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xplainly-my.sharepoint.com/personal/phil_explainly_io/Documents/Explainly/Courses/Trick, Phil/PowerPivot_Intro/31_DAX_Variables/"/>
    </mc:Choice>
  </mc:AlternateContent>
  <xr:revisionPtr revIDLastSave="0" documentId="8_{3413443E-E232-4AFA-8C3D-00341D6B9FC3}" xr6:coauthVersionLast="46" xr6:coauthVersionMax="46" xr10:uidLastSave="{00000000-0000-0000-0000-000000000000}"/>
  <bookViews>
    <workbookView xWindow="28680" yWindow="-120" windowWidth="29040" windowHeight="15840" activeTab="8" xr2:uid="{DD02C806-6133-4D5A-A853-7978A25ADA29}"/>
  </bookViews>
  <sheets>
    <sheet name="Summary" sheetId="4" r:id="rId1"/>
    <sheet name="Labor" sheetId="1" r:id="rId2"/>
    <sheet name="Sales" sheetId="2" r:id="rId3"/>
    <sheet name="LaborDiagram" sheetId="10" state="hidden" r:id="rId4"/>
    <sheet name="PurchaseOrders" sheetId="11" state="hidden" r:id="rId5"/>
    <sheet name="SalesDiagram" sheetId="9" state="hidden" r:id="rId6"/>
    <sheet name="CompleteDiagram" sheetId="12" state="hidden" r:id="rId7"/>
    <sheet name="Purchase Orders" sheetId="3" r:id="rId8"/>
    <sheet name="Sheet1" sheetId="13" r:id="rId9"/>
    <sheet name="Stores" sheetId="7" r:id="rId10"/>
    <sheet name="Sheet5" sheetId="17" r:id="rId11"/>
    <sheet name="Target Monthly Sales" sheetId="5" state="hidden" r:id="rId12"/>
  </sheets>
  <definedNames>
    <definedName name="_xlnm._FilterDatabase" localSheetId="7" hidden="1">'Purchase Orders'!$A$1:$D$715</definedName>
    <definedName name="_xlnm._FilterDatabase" localSheetId="2" hidden="1">Sales!$A$1:$D$5104</definedName>
    <definedName name="_xlcn.WorksheetConnection_Grocery_Store_Data_Base.xlsxLabor" hidden="1">Labor[]</definedName>
    <definedName name="_xlcn.WorksheetConnection_Grocery_Store_Data_Base.xlsxPurchaseOrders" hidden="1">PurchaseOrders[]</definedName>
    <definedName name="_xlcn.WorksheetConnection_Grocery_Store_Data_Base.xlsxSales" hidden="1">Sales[]</definedName>
    <definedName name="_xlcn.WorksheetConnection_Grocery_Store_Data_Base.xlsxStores" hidden="1">Stores[]</definedName>
  </definedNames>
  <calcPr calcId="191029" calcMode="manual"/>
  <pivotCaches>
    <pivotCache cacheId="16" r:id="rId1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tores" name="Stores" connection="WorksheetConnection_Grocery_Store_Data_Base.xlsx!Stores"/>
          <x15:modelTable id="Sales" name="Sales" connection="WorksheetConnection_Grocery_Store_Data_Base.xlsx!Sales"/>
          <x15:modelTable id="PurchaseOrders" name="PurchaseOrders" connection="WorksheetConnection_Grocery_Store_Data_Base.xlsx!PurchaseOrders"/>
          <x15:modelTable id="Labor" name="Labor" connection="WorksheetConnection_Grocery_Store_Data_Base.xlsx!Labor"/>
          <x15:modelTable id="_Measures" name="_Measures" connection="Connection1"/>
          <x15:modelTable id="Calendar" name="Calendar" connection="Connection"/>
        </x15:modelTables>
        <x15:modelRelationships>
          <x15:modelRelationship fromTable="Labor" fromColumn="Date" toTable="Calendar" toColumn="Date"/>
          <x15:modelRelationship fromTable="Labor" fromColumn="Store" toTable="Stores" toColumn="Store"/>
          <x15:modelRelationship fromTable="Sales" fromColumn="Date" toTable="Calendar" toColumn="Date"/>
          <x15:modelRelationship fromTable="Sales" fromColumn="Store" toTable="Stores" toColumn="Store"/>
          <x15:modelRelationship fromTable="PurchaseOrders" fromColumn="Date" toTable="Calendar" toColumn="Date"/>
          <x15:modelRelationship fromTable="PurchaseOrders" fromColumn="Store" toTable="Stores" toColumn="Stor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F3" i="1"/>
  <c r="F4" i="1"/>
  <c r="F5" i="1"/>
  <c r="F6" i="1"/>
  <c r="F7" i="1"/>
  <c r="F8" i="1"/>
  <c r="F9" i="1"/>
  <c r="F10" i="1"/>
  <c r="I10" i="1" s="1"/>
  <c r="F11" i="1"/>
  <c r="I11" i="1" s="1"/>
  <c r="F12" i="1"/>
  <c r="I12" i="1" s="1"/>
  <c r="F13" i="1"/>
  <c r="I13" i="1" s="1"/>
  <c r="F14" i="1"/>
  <c r="I14" i="1" s="1"/>
  <c r="F15" i="1"/>
  <c r="F16" i="1"/>
  <c r="F17" i="1"/>
  <c r="F18" i="1"/>
  <c r="F19" i="1"/>
  <c r="F20" i="1"/>
  <c r="F21" i="1"/>
  <c r="F22" i="1"/>
  <c r="I22" i="1" s="1"/>
  <c r="F23" i="1"/>
  <c r="F24" i="1"/>
  <c r="F25" i="1"/>
  <c r="I25" i="1" s="1"/>
  <c r="F26" i="1"/>
  <c r="F27" i="1"/>
  <c r="F28" i="1"/>
  <c r="F29" i="1"/>
  <c r="F30" i="1"/>
  <c r="F31" i="1"/>
  <c r="F32" i="1"/>
  <c r="F33" i="1"/>
  <c r="F34" i="1"/>
  <c r="I34" i="1" s="1"/>
  <c r="F35" i="1"/>
  <c r="F36" i="1"/>
  <c r="F37" i="1"/>
  <c r="I37" i="1" s="1"/>
  <c r="F38" i="1"/>
  <c r="I38" i="1" s="1"/>
  <c r="F39" i="1"/>
  <c r="F40" i="1"/>
  <c r="F41" i="1"/>
  <c r="F42" i="1"/>
  <c r="I42" i="1" s="1"/>
  <c r="F43" i="1"/>
  <c r="F44" i="1"/>
  <c r="F45" i="1"/>
  <c r="I45" i="1" s="1"/>
  <c r="F46" i="1"/>
  <c r="I46" i="1" s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I43" i="1" l="1"/>
  <c r="I48" i="1"/>
  <c r="I36" i="1"/>
  <c r="I24" i="1"/>
  <c r="I44" i="1"/>
  <c r="I62" i="1"/>
  <c r="I49" i="1"/>
  <c r="I47" i="1"/>
  <c r="I35" i="1"/>
  <c r="I23" i="1"/>
  <c r="I19" i="1"/>
  <c r="I72" i="1"/>
  <c r="I60" i="1"/>
  <c r="I67" i="1"/>
  <c r="I18" i="1"/>
  <c r="I17" i="1"/>
  <c r="I20" i="1"/>
  <c r="I40" i="1"/>
  <c r="I16" i="1"/>
  <c r="I63" i="1"/>
  <c r="I39" i="1"/>
  <c r="I15" i="1"/>
  <c r="I59" i="1"/>
  <c r="I58" i="1"/>
  <c r="I71" i="1"/>
  <c r="I70" i="1"/>
  <c r="I69" i="1"/>
  <c r="I68" i="1"/>
  <c r="I65" i="1"/>
  <c r="I73" i="1"/>
  <c r="I61" i="1"/>
  <c r="I21" i="1"/>
  <c r="I66" i="1"/>
  <c r="I41" i="1"/>
  <c r="I64" i="1"/>
  <c r="C25" i="4"/>
  <c r="F25" i="4" s="1"/>
  <c r="C24" i="4"/>
  <c r="F24" i="4" s="1"/>
  <c r="F23" i="4"/>
  <c r="C23" i="4"/>
  <c r="E23" i="4" s="1"/>
  <c r="F22" i="4"/>
  <c r="E22" i="4"/>
  <c r="C22" i="4"/>
  <c r="C21" i="4"/>
  <c r="F21" i="4" s="1"/>
  <c r="C20" i="4"/>
  <c r="E20" i="4" s="1"/>
  <c r="F19" i="4"/>
  <c r="C19" i="4"/>
  <c r="E19" i="4" s="1"/>
  <c r="C18" i="4"/>
  <c r="F18" i="4" s="1"/>
  <c r="F17" i="4"/>
  <c r="C17" i="4"/>
  <c r="E17" i="4" s="1"/>
  <c r="C16" i="4"/>
  <c r="F16" i="4" s="1"/>
  <c r="C15" i="4"/>
  <c r="F15" i="4" s="1"/>
  <c r="F14" i="4"/>
  <c r="C14" i="4"/>
  <c r="E14" i="4" s="1"/>
  <c r="C13" i="4"/>
  <c r="F13" i="4" s="1"/>
  <c r="C12" i="4"/>
  <c r="F12" i="4" s="1"/>
  <c r="F11" i="4"/>
  <c r="C11" i="4"/>
  <c r="E11" i="4" s="1"/>
  <c r="C10" i="4"/>
  <c r="F10" i="4" s="1"/>
  <c r="E9" i="4"/>
  <c r="C9" i="4"/>
  <c r="F9" i="4" s="1"/>
  <c r="F8" i="4"/>
  <c r="C8" i="4"/>
  <c r="E8" i="4" s="1"/>
  <c r="F7" i="4"/>
  <c r="E7" i="4"/>
  <c r="F6" i="4"/>
  <c r="E6" i="4"/>
  <c r="F5" i="4"/>
  <c r="E5" i="4"/>
  <c r="C5" i="4"/>
  <c r="C6" i="4"/>
  <c r="C7" i="4"/>
  <c r="F4" i="4"/>
  <c r="F3" i="4"/>
  <c r="E4" i="4"/>
  <c r="E3" i="4"/>
  <c r="F715" i="3"/>
  <c r="E715" i="3"/>
  <c r="F714" i="3"/>
  <c r="E714" i="3"/>
  <c r="F713" i="3"/>
  <c r="E713" i="3"/>
  <c r="F712" i="3"/>
  <c r="E712" i="3"/>
  <c r="F711" i="3"/>
  <c r="E711" i="3"/>
  <c r="F710" i="3"/>
  <c r="E710" i="3"/>
  <c r="F709" i="3"/>
  <c r="E709" i="3"/>
  <c r="F708" i="3"/>
  <c r="E708" i="3"/>
  <c r="F707" i="3"/>
  <c r="E707" i="3"/>
  <c r="F706" i="3"/>
  <c r="E706" i="3"/>
  <c r="F705" i="3"/>
  <c r="E705" i="3"/>
  <c r="F704" i="3"/>
  <c r="E704" i="3"/>
  <c r="F703" i="3"/>
  <c r="E703" i="3"/>
  <c r="F702" i="3"/>
  <c r="E702" i="3"/>
  <c r="F701" i="3"/>
  <c r="E701" i="3"/>
  <c r="F700" i="3"/>
  <c r="E700" i="3"/>
  <c r="F699" i="3"/>
  <c r="E699" i="3"/>
  <c r="F698" i="3"/>
  <c r="E698" i="3"/>
  <c r="F697" i="3"/>
  <c r="E697" i="3"/>
  <c r="F696" i="3"/>
  <c r="E696" i="3"/>
  <c r="F695" i="3"/>
  <c r="E695" i="3"/>
  <c r="F694" i="3"/>
  <c r="E694" i="3"/>
  <c r="F693" i="3"/>
  <c r="E693" i="3"/>
  <c r="F692" i="3"/>
  <c r="E692" i="3"/>
  <c r="F691" i="3"/>
  <c r="E691" i="3"/>
  <c r="F690" i="3"/>
  <c r="E690" i="3"/>
  <c r="F689" i="3"/>
  <c r="E689" i="3"/>
  <c r="F688" i="3"/>
  <c r="E688" i="3"/>
  <c r="F687" i="3"/>
  <c r="E687" i="3"/>
  <c r="F686" i="3"/>
  <c r="E686" i="3"/>
  <c r="F685" i="3"/>
  <c r="E685" i="3"/>
  <c r="F684" i="3"/>
  <c r="E684" i="3"/>
  <c r="F683" i="3"/>
  <c r="E683" i="3"/>
  <c r="F682" i="3"/>
  <c r="E682" i="3"/>
  <c r="F681" i="3"/>
  <c r="E681" i="3"/>
  <c r="F680" i="3"/>
  <c r="E680" i="3"/>
  <c r="F679" i="3"/>
  <c r="E679" i="3"/>
  <c r="F678" i="3"/>
  <c r="E678" i="3"/>
  <c r="F677" i="3"/>
  <c r="E677" i="3"/>
  <c r="F676" i="3"/>
  <c r="E676" i="3"/>
  <c r="F675" i="3"/>
  <c r="E675" i="3"/>
  <c r="F674" i="3"/>
  <c r="E674" i="3"/>
  <c r="F673" i="3"/>
  <c r="E673" i="3"/>
  <c r="F672" i="3"/>
  <c r="E672" i="3"/>
  <c r="F671" i="3"/>
  <c r="E671" i="3"/>
  <c r="F670" i="3"/>
  <c r="E670" i="3"/>
  <c r="F669" i="3"/>
  <c r="E669" i="3"/>
  <c r="F668" i="3"/>
  <c r="E668" i="3"/>
  <c r="F667" i="3"/>
  <c r="E667" i="3"/>
  <c r="F666" i="3"/>
  <c r="E666" i="3"/>
  <c r="F665" i="3"/>
  <c r="E665" i="3"/>
  <c r="F664" i="3"/>
  <c r="E664" i="3"/>
  <c r="F663" i="3"/>
  <c r="E663" i="3"/>
  <c r="F662" i="3"/>
  <c r="E662" i="3"/>
  <c r="F661" i="3"/>
  <c r="E661" i="3"/>
  <c r="F660" i="3"/>
  <c r="E660" i="3"/>
  <c r="F659" i="3"/>
  <c r="E659" i="3"/>
  <c r="F658" i="3"/>
  <c r="E658" i="3"/>
  <c r="F657" i="3"/>
  <c r="E657" i="3"/>
  <c r="F656" i="3"/>
  <c r="E656" i="3"/>
  <c r="F655" i="3"/>
  <c r="E655" i="3"/>
  <c r="F654" i="3"/>
  <c r="E654" i="3"/>
  <c r="F653" i="3"/>
  <c r="E653" i="3"/>
  <c r="F652" i="3"/>
  <c r="E652" i="3"/>
  <c r="F651" i="3"/>
  <c r="E651" i="3"/>
  <c r="F650" i="3"/>
  <c r="E650" i="3"/>
  <c r="F649" i="3"/>
  <c r="E649" i="3"/>
  <c r="F648" i="3"/>
  <c r="E648" i="3"/>
  <c r="F647" i="3"/>
  <c r="E647" i="3"/>
  <c r="F646" i="3"/>
  <c r="E646" i="3"/>
  <c r="F645" i="3"/>
  <c r="E645" i="3"/>
  <c r="F644" i="3"/>
  <c r="E644" i="3"/>
  <c r="F643" i="3"/>
  <c r="E643" i="3"/>
  <c r="F642" i="3"/>
  <c r="E642" i="3"/>
  <c r="F641" i="3"/>
  <c r="E641" i="3"/>
  <c r="F640" i="3"/>
  <c r="E640" i="3"/>
  <c r="F639" i="3"/>
  <c r="E639" i="3"/>
  <c r="F638" i="3"/>
  <c r="E638" i="3"/>
  <c r="F637" i="3"/>
  <c r="E637" i="3"/>
  <c r="F636" i="3"/>
  <c r="E636" i="3"/>
  <c r="F635" i="3"/>
  <c r="E635" i="3"/>
  <c r="F634" i="3"/>
  <c r="E634" i="3"/>
  <c r="F633" i="3"/>
  <c r="E633" i="3"/>
  <c r="F632" i="3"/>
  <c r="E632" i="3"/>
  <c r="F631" i="3"/>
  <c r="E631" i="3"/>
  <c r="F630" i="3"/>
  <c r="E630" i="3"/>
  <c r="F629" i="3"/>
  <c r="E629" i="3"/>
  <c r="F628" i="3"/>
  <c r="E628" i="3"/>
  <c r="F627" i="3"/>
  <c r="E627" i="3"/>
  <c r="F626" i="3"/>
  <c r="E626" i="3"/>
  <c r="F625" i="3"/>
  <c r="E625" i="3"/>
  <c r="F624" i="3"/>
  <c r="E624" i="3"/>
  <c r="F623" i="3"/>
  <c r="E623" i="3"/>
  <c r="F622" i="3"/>
  <c r="E622" i="3"/>
  <c r="F621" i="3"/>
  <c r="E621" i="3"/>
  <c r="F620" i="3"/>
  <c r="E620" i="3"/>
  <c r="F619" i="3"/>
  <c r="E619" i="3"/>
  <c r="F618" i="3"/>
  <c r="E618" i="3"/>
  <c r="F617" i="3"/>
  <c r="E617" i="3"/>
  <c r="F616" i="3"/>
  <c r="E616" i="3"/>
  <c r="F615" i="3"/>
  <c r="E615" i="3"/>
  <c r="F614" i="3"/>
  <c r="E614" i="3"/>
  <c r="F613" i="3"/>
  <c r="E613" i="3"/>
  <c r="F612" i="3"/>
  <c r="E612" i="3"/>
  <c r="F611" i="3"/>
  <c r="E611" i="3"/>
  <c r="F610" i="3"/>
  <c r="E610" i="3"/>
  <c r="F609" i="3"/>
  <c r="E609" i="3"/>
  <c r="F608" i="3"/>
  <c r="E608" i="3"/>
  <c r="F607" i="3"/>
  <c r="E607" i="3"/>
  <c r="F606" i="3"/>
  <c r="E606" i="3"/>
  <c r="F605" i="3"/>
  <c r="E605" i="3"/>
  <c r="F604" i="3"/>
  <c r="E604" i="3"/>
  <c r="F603" i="3"/>
  <c r="E603" i="3"/>
  <c r="F602" i="3"/>
  <c r="E602" i="3"/>
  <c r="F601" i="3"/>
  <c r="E601" i="3"/>
  <c r="F600" i="3"/>
  <c r="E600" i="3"/>
  <c r="F599" i="3"/>
  <c r="E599" i="3"/>
  <c r="F598" i="3"/>
  <c r="E598" i="3"/>
  <c r="F597" i="3"/>
  <c r="E597" i="3"/>
  <c r="F596" i="3"/>
  <c r="E596" i="3"/>
  <c r="F595" i="3"/>
  <c r="E595" i="3"/>
  <c r="F594" i="3"/>
  <c r="E594" i="3"/>
  <c r="F593" i="3"/>
  <c r="E593" i="3"/>
  <c r="F592" i="3"/>
  <c r="E592" i="3"/>
  <c r="F591" i="3"/>
  <c r="E591" i="3"/>
  <c r="F590" i="3"/>
  <c r="E590" i="3"/>
  <c r="F589" i="3"/>
  <c r="E589" i="3"/>
  <c r="F588" i="3"/>
  <c r="E588" i="3"/>
  <c r="F587" i="3"/>
  <c r="E587" i="3"/>
  <c r="F586" i="3"/>
  <c r="E586" i="3"/>
  <c r="F585" i="3"/>
  <c r="E585" i="3"/>
  <c r="F584" i="3"/>
  <c r="E584" i="3"/>
  <c r="F583" i="3"/>
  <c r="E583" i="3"/>
  <c r="F582" i="3"/>
  <c r="E582" i="3"/>
  <c r="F581" i="3"/>
  <c r="E581" i="3"/>
  <c r="F580" i="3"/>
  <c r="E580" i="3"/>
  <c r="F579" i="3"/>
  <c r="E579" i="3"/>
  <c r="F578" i="3"/>
  <c r="E578" i="3"/>
  <c r="F577" i="3"/>
  <c r="E577" i="3"/>
  <c r="F576" i="3"/>
  <c r="E576" i="3"/>
  <c r="F575" i="3"/>
  <c r="E575" i="3"/>
  <c r="F574" i="3"/>
  <c r="E574" i="3"/>
  <c r="F573" i="3"/>
  <c r="E573" i="3"/>
  <c r="F572" i="3"/>
  <c r="E572" i="3"/>
  <c r="F571" i="3"/>
  <c r="E571" i="3"/>
  <c r="F570" i="3"/>
  <c r="E570" i="3"/>
  <c r="F569" i="3"/>
  <c r="E569" i="3"/>
  <c r="F568" i="3"/>
  <c r="E568" i="3"/>
  <c r="F567" i="3"/>
  <c r="E567" i="3"/>
  <c r="F566" i="3"/>
  <c r="E566" i="3"/>
  <c r="F565" i="3"/>
  <c r="E565" i="3"/>
  <c r="F564" i="3"/>
  <c r="E564" i="3"/>
  <c r="F563" i="3"/>
  <c r="E563" i="3"/>
  <c r="F562" i="3"/>
  <c r="E562" i="3"/>
  <c r="F561" i="3"/>
  <c r="E561" i="3"/>
  <c r="F560" i="3"/>
  <c r="E560" i="3"/>
  <c r="F559" i="3"/>
  <c r="E559" i="3"/>
  <c r="F558" i="3"/>
  <c r="E558" i="3"/>
  <c r="F557" i="3"/>
  <c r="E557" i="3"/>
  <c r="F556" i="3"/>
  <c r="E556" i="3"/>
  <c r="F555" i="3"/>
  <c r="E555" i="3"/>
  <c r="F554" i="3"/>
  <c r="E554" i="3"/>
  <c r="F553" i="3"/>
  <c r="E553" i="3"/>
  <c r="F552" i="3"/>
  <c r="E552" i="3"/>
  <c r="F551" i="3"/>
  <c r="E551" i="3"/>
  <c r="F550" i="3"/>
  <c r="E550" i="3"/>
  <c r="F549" i="3"/>
  <c r="E549" i="3"/>
  <c r="F548" i="3"/>
  <c r="E548" i="3"/>
  <c r="F547" i="3"/>
  <c r="E547" i="3"/>
  <c r="F546" i="3"/>
  <c r="E546" i="3"/>
  <c r="F545" i="3"/>
  <c r="E545" i="3"/>
  <c r="F544" i="3"/>
  <c r="E544" i="3"/>
  <c r="F543" i="3"/>
  <c r="E543" i="3"/>
  <c r="F542" i="3"/>
  <c r="E542" i="3"/>
  <c r="F541" i="3"/>
  <c r="E541" i="3"/>
  <c r="F540" i="3"/>
  <c r="E540" i="3"/>
  <c r="F539" i="3"/>
  <c r="E539" i="3"/>
  <c r="F538" i="3"/>
  <c r="E538" i="3"/>
  <c r="F537" i="3"/>
  <c r="E537" i="3"/>
  <c r="F536" i="3"/>
  <c r="E536" i="3"/>
  <c r="F535" i="3"/>
  <c r="E535" i="3"/>
  <c r="F534" i="3"/>
  <c r="E534" i="3"/>
  <c r="F533" i="3"/>
  <c r="E533" i="3"/>
  <c r="F532" i="3"/>
  <c r="E532" i="3"/>
  <c r="F531" i="3"/>
  <c r="E531" i="3"/>
  <c r="F530" i="3"/>
  <c r="E530" i="3"/>
  <c r="F529" i="3"/>
  <c r="E529" i="3"/>
  <c r="F528" i="3"/>
  <c r="E528" i="3"/>
  <c r="F527" i="3"/>
  <c r="E527" i="3"/>
  <c r="F526" i="3"/>
  <c r="E526" i="3"/>
  <c r="F525" i="3"/>
  <c r="E525" i="3"/>
  <c r="F524" i="3"/>
  <c r="E524" i="3"/>
  <c r="F523" i="3"/>
  <c r="E523" i="3"/>
  <c r="F522" i="3"/>
  <c r="E522" i="3"/>
  <c r="F521" i="3"/>
  <c r="E521" i="3"/>
  <c r="F520" i="3"/>
  <c r="E520" i="3"/>
  <c r="F519" i="3"/>
  <c r="E519" i="3"/>
  <c r="F518" i="3"/>
  <c r="E518" i="3"/>
  <c r="F517" i="3"/>
  <c r="E517" i="3"/>
  <c r="F516" i="3"/>
  <c r="E516" i="3"/>
  <c r="F515" i="3"/>
  <c r="E515" i="3"/>
  <c r="F514" i="3"/>
  <c r="E514" i="3"/>
  <c r="F513" i="3"/>
  <c r="E513" i="3"/>
  <c r="F512" i="3"/>
  <c r="E512" i="3"/>
  <c r="F511" i="3"/>
  <c r="E511" i="3"/>
  <c r="F510" i="3"/>
  <c r="E510" i="3"/>
  <c r="F509" i="3"/>
  <c r="E509" i="3"/>
  <c r="F508" i="3"/>
  <c r="E508" i="3"/>
  <c r="F507" i="3"/>
  <c r="E507" i="3"/>
  <c r="F506" i="3"/>
  <c r="E506" i="3"/>
  <c r="F505" i="3"/>
  <c r="E505" i="3"/>
  <c r="F504" i="3"/>
  <c r="E504" i="3"/>
  <c r="F503" i="3"/>
  <c r="E503" i="3"/>
  <c r="F502" i="3"/>
  <c r="E502" i="3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7" i="3"/>
  <c r="E467" i="3"/>
  <c r="F466" i="3"/>
  <c r="E466" i="3"/>
  <c r="F465" i="3"/>
  <c r="E465" i="3"/>
  <c r="F464" i="3"/>
  <c r="E464" i="3"/>
  <c r="F463" i="3"/>
  <c r="E463" i="3"/>
  <c r="F462" i="3"/>
  <c r="E462" i="3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E7" i="3"/>
  <c r="F6" i="3"/>
  <c r="E6" i="3"/>
  <c r="F5" i="3"/>
  <c r="E5" i="3"/>
  <c r="F4" i="3"/>
  <c r="E4" i="3"/>
  <c r="F3" i="3"/>
  <c r="E3" i="3"/>
  <c r="F2" i="3"/>
  <c r="E2" i="3"/>
  <c r="F5104" i="2"/>
  <c r="E5104" i="2"/>
  <c r="F5103" i="2"/>
  <c r="E5103" i="2"/>
  <c r="F5102" i="2"/>
  <c r="E5102" i="2"/>
  <c r="F5101" i="2"/>
  <c r="E5101" i="2"/>
  <c r="F5100" i="2"/>
  <c r="E5100" i="2"/>
  <c r="F5099" i="2"/>
  <c r="E5099" i="2"/>
  <c r="F5098" i="2"/>
  <c r="E5098" i="2"/>
  <c r="F5097" i="2"/>
  <c r="E5097" i="2"/>
  <c r="F5096" i="2"/>
  <c r="E5096" i="2"/>
  <c r="F5095" i="2"/>
  <c r="E5095" i="2"/>
  <c r="F5094" i="2"/>
  <c r="E5094" i="2"/>
  <c r="F5093" i="2"/>
  <c r="E5093" i="2"/>
  <c r="F5092" i="2"/>
  <c r="E5092" i="2"/>
  <c r="F5091" i="2"/>
  <c r="E5091" i="2"/>
  <c r="F5090" i="2"/>
  <c r="E5090" i="2"/>
  <c r="F5089" i="2"/>
  <c r="E5089" i="2"/>
  <c r="F5088" i="2"/>
  <c r="E5088" i="2"/>
  <c r="F5087" i="2"/>
  <c r="E5087" i="2"/>
  <c r="F5086" i="2"/>
  <c r="E5086" i="2"/>
  <c r="F5085" i="2"/>
  <c r="E5085" i="2"/>
  <c r="F5084" i="2"/>
  <c r="E5084" i="2"/>
  <c r="F5083" i="2"/>
  <c r="E5083" i="2"/>
  <c r="F5082" i="2"/>
  <c r="E5082" i="2"/>
  <c r="F5081" i="2"/>
  <c r="E5081" i="2"/>
  <c r="F5080" i="2"/>
  <c r="E5080" i="2"/>
  <c r="F5079" i="2"/>
  <c r="E5079" i="2"/>
  <c r="F5078" i="2"/>
  <c r="E5078" i="2"/>
  <c r="F5077" i="2"/>
  <c r="E5077" i="2"/>
  <c r="F5076" i="2"/>
  <c r="E5076" i="2"/>
  <c r="F5075" i="2"/>
  <c r="E5075" i="2"/>
  <c r="F5074" i="2"/>
  <c r="E5074" i="2"/>
  <c r="F5073" i="2"/>
  <c r="E5073" i="2"/>
  <c r="F5072" i="2"/>
  <c r="E5072" i="2"/>
  <c r="F5071" i="2"/>
  <c r="E5071" i="2"/>
  <c r="F5070" i="2"/>
  <c r="E5070" i="2"/>
  <c r="F5069" i="2"/>
  <c r="E5069" i="2"/>
  <c r="F5068" i="2"/>
  <c r="E5068" i="2"/>
  <c r="F5067" i="2"/>
  <c r="E5067" i="2"/>
  <c r="F5066" i="2"/>
  <c r="E5066" i="2"/>
  <c r="F5065" i="2"/>
  <c r="E5065" i="2"/>
  <c r="F5064" i="2"/>
  <c r="E5064" i="2"/>
  <c r="F5063" i="2"/>
  <c r="E5063" i="2"/>
  <c r="F5062" i="2"/>
  <c r="E5062" i="2"/>
  <c r="F5061" i="2"/>
  <c r="E5061" i="2"/>
  <c r="F5060" i="2"/>
  <c r="E5060" i="2"/>
  <c r="F5059" i="2"/>
  <c r="E5059" i="2"/>
  <c r="F5058" i="2"/>
  <c r="E5058" i="2"/>
  <c r="F5057" i="2"/>
  <c r="E5057" i="2"/>
  <c r="F5056" i="2"/>
  <c r="E5056" i="2"/>
  <c r="F5055" i="2"/>
  <c r="E5055" i="2"/>
  <c r="F5054" i="2"/>
  <c r="E5054" i="2"/>
  <c r="F5053" i="2"/>
  <c r="E5053" i="2"/>
  <c r="F5052" i="2"/>
  <c r="E5052" i="2"/>
  <c r="F5051" i="2"/>
  <c r="E5051" i="2"/>
  <c r="F5050" i="2"/>
  <c r="E5050" i="2"/>
  <c r="F5049" i="2"/>
  <c r="E5049" i="2"/>
  <c r="F5048" i="2"/>
  <c r="E5048" i="2"/>
  <c r="F5047" i="2"/>
  <c r="E5047" i="2"/>
  <c r="F5046" i="2"/>
  <c r="E5046" i="2"/>
  <c r="F5045" i="2"/>
  <c r="E5045" i="2"/>
  <c r="F5044" i="2"/>
  <c r="E5044" i="2"/>
  <c r="F5043" i="2"/>
  <c r="E5043" i="2"/>
  <c r="F5042" i="2"/>
  <c r="E5042" i="2"/>
  <c r="F5041" i="2"/>
  <c r="E5041" i="2"/>
  <c r="F5040" i="2"/>
  <c r="E5040" i="2"/>
  <c r="F5039" i="2"/>
  <c r="E5039" i="2"/>
  <c r="F5038" i="2"/>
  <c r="E5038" i="2"/>
  <c r="F5037" i="2"/>
  <c r="E5037" i="2"/>
  <c r="F5036" i="2"/>
  <c r="E5036" i="2"/>
  <c r="F5035" i="2"/>
  <c r="E5035" i="2"/>
  <c r="F5034" i="2"/>
  <c r="E5034" i="2"/>
  <c r="F5033" i="2"/>
  <c r="E5033" i="2"/>
  <c r="F5032" i="2"/>
  <c r="E5032" i="2"/>
  <c r="F5031" i="2"/>
  <c r="E5031" i="2"/>
  <c r="F5030" i="2"/>
  <c r="E5030" i="2"/>
  <c r="F5029" i="2"/>
  <c r="E5029" i="2"/>
  <c r="F5028" i="2"/>
  <c r="E5028" i="2"/>
  <c r="F5027" i="2"/>
  <c r="E5027" i="2"/>
  <c r="F5026" i="2"/>
  <c r="E5026" i="2"/>
  <c r="F5025" i="2"/>
  <c r="E5025" i="2"/>
  <c r="F5024" i="2"/>
  <c r="E5024" i="2"/>
  <c r="F5023" i="2"/>
  <c r="E5023" i="2"/>
  <c r="F5022" i="2"/>
  <c r="E5022" i="2"/>
  <c r="F5021" i="2"/>
  <c r="E5021" i="2"/>
  <c r="F5020" i="2"/>
  <c r="E5020" i="2"/>
  <c r="F5019" i="2"/>
  <c r="E5019" i="2"/>
  <c r="F5018" i="2"/>
  <c r="E5018" i="2"/>
  <c r="F5017" i="2"/>
  <c r="E5017" i="2"/>
  <c r="F5016" i="2"/>
  <c r="E5016" i="2"/>
  <c r="F5015" i="2"/>
  <c r="E5015" i="2"/>
  <c r="F5014" i="2"/>
  <c r="E5014" i="2"/>
  <c r="F5013" i="2"/>
  <c r="E5013" i="2"/>
  <c r="F5012" i="2"/>
  <c r="E5012" i="2"/>
  <c r="F5011" i="2"/>
  <c r="E5011" i="2"/>
  <c r="F5010" i="2"/>
  <c r="E5010" i="2"/>
  <c r="F5009" i="2"/>
  <c r="E5009" i="2"/>
  <c r="F5008" i="2"/>
  <c r="E5008" i="2"/>
  <c r="F5007" i="2"/>
  <c r="E5007" i="2"/>
  <c r="F5006" i="2"/>
  <c r="E5006" i="2"/>
  <c r="F5005" i="2"/>
  <c r="E5005" i="2"/>
  <c r="F5004" i="2"/>
  <c r="E5004" i="2"/>
  <c r="F5003" i="2"/>
  <c r="E5003" i="2"/>
  <c r="F5002" i="2"/>
  <c r="E5002" i="2"/>
  <c r="F5001" i="2"/>
  <c r="E5001" i="2"/>
  <c r="F5000" i="2"/>
  <c r="E5000" i="2"/>
  <c r="F4999" i="2"/>
  <c r="E4999" i="2"/>
  <c r="F4998" i="2"/>
  <c r="E4998" i="2"/>
  <c r="F4997" i="2"/>
  <c r="E4997" i="2"/>
  <c r="F4996" i="2"/>
  <c r="E4996" i="2"/>
  <c r="F4995" i="2"/>
  <c r="E4995" i="2"/>
  <c r="F4994" i="2"/>
  <c r="E4994" i="2"/>
  <c r="F4993" i="2"/>
  <c r="E4993" i="2"/>
  <c r="F4992" i="2"/>
  <c r="E4992" i="2"/>
  <c r="F4991" i="2"/>
  <c r="E4991" i="2"/>
  <c r="F4990" i="2"/>
  <c r="E4990" i="2"/>
  <c r="F4989" i="2"/>
  <c r="E4989" i="2"/>
  <c r="F4988" i="2"/>
  <c r="E4988" i="2"/>
  <c r="F4987" i="2"/>
  <c r="E4987" i="2"/>
  <c r="F4986" i="2"/>
  <c r="E4986" i="2"/>
  <c r="F4985" i="2"/>
  <c r="E4985" i="2"/>
  <c r="F4984" i="2"/>
  <c r="E4984" i="2"/>
  <c r="F4983" i="2"/>
  <c r="E4983" i="2"/>
  <c r="F4982" i="2"/>
  <c r="E4982" i="2"/>
  <c r="F4981" i="2"/>
  <c r="E4981" i="2"/>
  <c r="F4980" i="2"/>
  <c r="E4980" i="2"/>
  <c r="F4979" i="2"/>
  <c r="E4979" i="2"/>
  <c r="F4978" i="2"/>
  <c r="E4978" i="2"/>
  <c r="F4977" i="2"/>
  <c r="E4977" i="2"/>
  <c r="F4976" i="2"/>
  <c r="E4976" i="2"/>
  <c r="F4975" i="2"/>
  <c r="E4975" i="2"/>
  <c r="F4974" i="2"/>
  <c r="E4974" i="2"/>
  <c r="F4973" i="2"/>
  <c r="E4973" i="2"/>
  <c r="F4972" i="2"/>
  <c r="E4972" i="2"/>
  <c r="F4971" i="2"/>
  <c r="E4971" i="2"/>
  <c r="F4970" i="2"/>
  <c r="E4970" i="2"/>
  <c r="F4969" i="2"/>
  <c r="E4969" i="2"/>
  <c r="F4968" i="2"/>
  <c r="E4968" i="2"/>
  <c r="F4967" i="2"/>
  <c r="E4967" i="2"/>
  <c r="F4966" i="2"/>
  <c r="E4966" i="2"/>
  <c r="F4965" i="2"/>
  <c r="E4965" i="2"/>
  <c r="F4964" i="2"/>
  <c r="E4964" i="2"/>
  <c r="F4963" i="2"/>
  <c r="E4963" i="2"/>
  <c r="F4962" i="2"/>
  <c r="E4962" i="2"/>
  <c r="F4961" i="2"/>
  <c r="E4961" i="2"/>
  <c r="F4960" i="2"/>
  <c r="E4960" i="2"/>
  <c r="F4959" i="2"/>
  <c r="E4959" i="2"/>
  <c r="F4958" i="2"/>
  <c r="E4958" i="2"/>
  <c r="F4957" i="2"/>
  <c r="E4957" i="2"/>
  <c r="F4956" i="2"/>
  <c r="E4956" i="2"/>
  <c r="F4955" i="2"/>
  <c r="E4955" i="2"/>
  <c r="F4954" i="2"/>
  <c r="E4954" i="2"/>
  <c r="F4953" i="2"/>
  <c r="E4953" i="2"/>
  <c r="F4952" i="2"/>
  <c r="E4952" i="2"/>
  <c r="F4951" i="2"/>
  <c r="E4951" i="2"/>
  <c r="F4950" i="2"/>
  <c r="E4950" i="2"/>
  <c r="F4949" i="2"/>
  <c r="E4949" i="2"/>
  <c r="F4948" i="2"/>
  <c r="E4948" i="2"/>
  <c r="F4947" i="2"/>
  <c r="E4947" i="2"/>
  <c r="F4946" i="2"/>
  <c r="E4946" i="2"/>
  <c r="F4945" i="2"/>
  <c r="E4945" i="2"/>
  <c r="F4944" i="2"/>
  <c r="E4944" i="2"/>
  <c r="F4943" i="2"/>
  <c r="E4943" i="2"/>
  <c r="F4942" i="2"/>
  <c r="E4942" i="2"/>
  <c r="F4941" i="2"/>
  <c r="E4941" i="2"/>
  <c r="F4940" i="2"/>
  <c r="E4940" i="2"/>
  <c r="F4939" i="2"/>
  <c r="E4939" i="2"/>
  <c r="F4938" i="2"/>
  <c r="E4938" i="2"/>
  <c r="F4937" i="2"/>
  <c r="E4937" i="2"/>
  <c r="F4936" i="2"/>
  <c r="E4936" i="2"/>
  <c r="F4935" i="2"/>
  <c r="E4935" i="2"/>
  <c r="F4934" i="2"/>
  <c r="E4934" i="2"/>
  <c r="F4933" i="2"/>
  <c r="E4933" i="2"/>
  <c r="F4932" i="2"/>
  <c r="E4932" i="2"/>
  <c r="F4931" i="2"/>
  <c r="E4931" i="2"/>
  <c r="F4930" i="2"/>
  <c r="E4930" i="2"/>
  <c r="F4929" i="2"/>
  <c r="E4929" i="2"/>
  <c r="F4928" i="2"/>
  <c r="E4928" i="2"/>
  <c r="F4927" i="2"/>
  <c r="E4927" i="2"/>
  <c r="F4926" i="2"/>
  <c r="E4926" i="2"/>
  <c r="F4925" i="2"/>
  <c r="E4925" i="2"/>
  <c r="F4924" i="2"/>
  <c r="E4924" i="2"/>
  <c r="F4923" i="2"/>
  <c r="E4923" i="2"/>
  <c r="F4922" i="2"/>
  <c r="E4922" i="2"/>
  <c r="F4921" i="2"/>
  <c r="E4921" i="2"/>
  <c r="F4920" i="2"/>
  <c r="E4920" i="2"/>
  <c r="F4919" i="2"/>
  <c r="E4919" i="2"/>
  <c r="F4918" i="2"/>
  <c r="E4918" i="2"/>
  <c r="F4917" i="2"/>
  <c r="E4917" i="2"/>
  <c r="F4916" i="2"/>
  <c r="E4916" i="2"/>
  <c r="F4915" i="2"/>
  <c r="E4915" i="2"/>
  <c r="F4914" i="2"/>
  <c r="E4914" i="2"/>
  <c r="F4913" i="2"/>
  <c r="E4913" i="2"/>
  <c r="F4912" i="2"/>
  <c r="E4912" i="2"/>
  <c r="F4911" i="2"/>
  <c r="E4911" i="2"/>
  <c r="F4910" i="2"/>
  <c r="E4910" i="2"/>
  <c r="F4909" i="2"/>
  <c r="E4909" i="2"/>
  <c r="F4908" i="2"/>
  <c r="E4908" i="2"/>
  <c r="F4907" i="2"/>
  <c r="E4907" i="2"/>
  <c r="F4906" i="2"/>
  <c r="E4906" i="2"/>
  <c r="F4905" i="2"/>
  <c r="E4905" i="2"/>
  <c r="F4904" i="2"/>
  <c r="E4904" i="2"/>
  <c r="F4903" i="2"/>
  <c r="E4903" i="2"/>
  <c r="F4902" i="2"/>
  <c r="E4902" i="2"/>
  <c r="F4901" i="2"/>
  <c r="E4901" i="2"/>
  <c r="F4900" i="2"/>
  <c r="E4900" i="2"/>
  <c r="F4899" i="2"/>
  <c r="E4899" i="2"/>
  <c r="F4898" i="2"/>
  <c r="E4898" i="2"/>
  <c r="F4897" i="2"/>
  <c r="E4897" i="2"/>
  <c r="F4896" i="2"/>
  <c r="E4896" i="2"/>
  <c r="F4895" i="2"/>
  <c r="E4895" i="2"/>
  <c r="F4894" i="2"/>
  <c r="E4894" i="2"/>
  <c r="F4893" i="2"/>
  <c r="E4893" i="2"/>
  <c r="F4892" i="2"/>
  <c r="E4892" i="2"/>
  <c r="F4891" i="2"/>
  <c r="E4891" i="2"/>
  <c r="F4890" i="2"/>
  <c r="E4890" i="2"/>
  <c r="F4889" i="2"/>
  <c r="E4889" i="2"/>
  <c r="F4888" i="2"/>
  <c r="E4888" i="2"/>
  <c r="F4887" i="2"/>
  <c r="E4887" i="2"/>
  <c r="F4886" i="2"/>
  <c r="E4886" i="2"/>
  <c r="F4885" i="2"/>
  <c r="E4885" i="2"/>
  <c r="F4884" i="2"/>
  <c r="E4884" i="2"/>
  <c r="F4883" i="2"/>
  <c r="E4883" i="2"/>
  <c r="F4882" i="2"/>
  <c r="E4882" i="2"/>
  <c r="F4881" i="2"/>
  <c r="E4881" i="2"/>
  <c r="F4880" i="2"/>
  <c r="E4880" i="2"/>
  <c r="F4879" i="2"/>
  <c r="E4879" i="2"/>
  <c r="F4878" i="2"/>
  <c r="E4878" i="2"/>
  <c r="F4877" i="2"/>
  <c r="E4877" i="2"/>
  <c r="F4876" i="2"/>
  <c r="E4876" i="2"/>
  <c r="F4875" i="2"/>
  <c r="E4875" i="2"/>
  <c r="F4874" i="2"/>
  <c r="E4874" i="2"/>
  <c r="F4873" i="2"/>
  <c r="E4873" i="2"/>
  <c r="F4872" i="2"/>
  <c r="E4872" i="2"/>
  <c r="F4871" i="2"/>
  <c r="E4871" i="2"/>
  <c r="F4870" i="2"/>
  <c r="E4870" i="2"/>
  <c r="F4869" i="2"/>
  <c r="E4869" i="2"/>
  <c r="F4868" i="2"/>
  <c r="E4868" i="2"/>
  <c r="F4867" i="2"/>
  <c r="E4867" i="2"/>
  <c r="F4866" i="2"/>
  <c r="E4866" i="2"/>
  <c r="F4865" i="2"/>
  <c r="E4865" i="2"/>
  <c r="F4864" i="2"/>
  <c r="E4864" i="2"/>
  <c r="F4863" i="2"/>
  <c r="E4863" i="2"/>
  <c r="F4862" i="2"/>
  <c r="E4862" i="2"/>
  <c r="F4861" i="2"/>
  <c r="E4861" i="2"/>
  <c r="F4860" i="2"/>
  <c r="E4860" i="2"/>
  <c r="F4859" i="2"/>
  <c r="E4859" i="2"/>
  <c r="F4858" i="2"/>
  <c r="E4858" i="2"/>
  <c r="F4857" i="2"/>
  <c r="E4857" i="2"/>
  <c r="F4856" i="2"/>
  <c r="E4856" i="2"/>
  <c r="F4855" i="2"/>
  <c r="E4855" i="2"/>
  <c r="F4854" i="2"/>
  <c r="E4854" i="2"/>
  <c r="F4853" i="2"/>
  <c r="E4853" i="2"/>
  <c r="F4852" i="2"/>
  <c r="E4852" i="2"/>
  <c r="F4851" i="2"/>
  <c r="E4851" i="2"/>
  <c r="F4850" i="2"/>
  <c r="E4850" i="2"/>
  <c r="F4849" i="2"/>
  <c r="E4849" i="2"/>
  <c r="F4848" i="2"/>
  <c r="E4848" i="2"/>
  <c r="F4847" i="2"/>
  <c r="E4847" i="2"/>
  <c r="F4846" i="2"/>
  <c r="E4846" i="2"/>
  <c r="F4845" i="2"/>
  <c r="E4845" i="2"/>
  <c r="F4844" i="2"/>
  <c r="E4844" i="2"/>
  <c r="F4843" i="2"/>
  <c r="E4843" i="2"/>
  <c r="F4842" i="2"/>
  <c r="E4842" i="2"/>
  <c r="F4841" i="2"/>
  <c r="E4841" i="2"/>
  <c r="F4840" i="2"/>
  <c r="E4840" i="2"/>
  <c r="F4839" i="2"/>
  <c r="E4839" i="2"/>
  <c r="F4838" i="2"/>
  <c r="E4838" i="2"/>
  <c r="F4837" i="2"/>
  <c r="E4837" i="2"/>
  <c r="F4836" i="2"/>
  <c r="E4836" i="2"/>
  <c r="F4835" i="2"/>
  <c r="E4835" i="2"/>
  <c r="F4834" i="2"/>
  <c r="E4834" i="2"/>
  <c r="F4833" i="2"/>
  <c r="E4833" i="2"/>
  <c r="F4832" i="2"/>
  <c r="E4832" i="2"/>
  <c r="F4831" i="2"/>
  <c r="E4831" i="2"/>
  <c r="F4830" i="2"/>
  <c r="E4830" i="2"/>
  <c r="F4829" i="2"/>
  <c r="E4829" i="2"/>
  <c r="F4828" i="2"/>
  <c r="E4828" i="2"/>
  <c r="F4827" i="2"/>
  <c r="E4827" i="2"/>
  <c r="F4826" i="2"/>
  <c r="E4826" i="2"/>
  <c r="F4825" i="2"/>
  <c r="E4825" i="2"/>
  <c r="F4824" i="2"/>
  <c r="E4824" i="2"/>
  <c r="F4823" i="2"/>
  <c r="E4823" i="2"/>
  <c r="F4822" i="2"/>
  <c r="E4822" i="2"/>
  <c r="F4821" i="2"/>
  <c r="E4821" i="2"/>
  <c r="F4820" i="2"/>
  <c r="E4820" i="2"/>
  <c r="F4819" i="2"/>
  <c r="E4819" i="2"/>
  <c r="F4818" i="2"/>
  <c r="E4818" i="2"/>
  <c r="F4817" i="2"/>
  <c r="E4817" i="2"/>
  <c r="F4816" i="2"/>
  <c r="E4816" i="2"/>
  <c r="F4815" i="2"/>
  <c r="E4815" i="2"/>
  <c r="F4814" i="2"/>
  <c r="E4814" i="2"/>
  <c r="F4813" i="2"/>
  <c r="E4813" i="2"/>
  <c r="F4812" i="2"/>
  <c r="E4812" i="2"/>
  <c r="F4811" i="2"/>
  <c r="E4811" i="2"/>
  <c r="F4810" i="2"/>
  <c r="E4810" i="2"/>
  <c r="F4809" i="2"/>
  <c r="E4809" i="2"/>
  <c r="F4808" i="2"/>
  <c r="E4808" i="2"/>
  <c r="F4807" i="2"/>
  <c r="E4807" i="2"/>
  <c r="F4806" i="2"/>
  <c r="E4806" i="2"/>
  <c r="F4805" i="2"/>
  <c r="E4805" i="2"/>
  <c r="F4804" i="2"/>
  <c r="E4804" i="2"/>
  <c r="F4803" i="2"/>
  <c r="E4803" i="2"/>
  <c r="F4802" i="2"/>
  <c r="E4802" i="2"/>
  <c r="F4801" i="2"/>
  <c r="E4801" i="2"/>
  <c r="F4800" i="2"/>
  <c r="E4800" i="2"/>
  <c r="F4799" i="2"/>
  <c r="E4799" i="2"/>
  <c r="F4798" i="2"/>
  <c r="E4798" i="2"/>
  <c r="F4797" i="2"/>
  <c r="E4797" i="2"/>
  <c r="F4796" i="2"/>
  <c r="E4796" i="2"/>
  <c r="F4795" i="2"/>
  <c r="E4795" i="2"/>
  <c r="F4794" i="2"/>
  <c r="E4794" i="2"/>
  <c r="F4793" i="2"/>
  <c r="E4793" i="2"/>
  <c r="F4792" i="2"/>
  <c r="E4792" i="2"/>
  <c r="F4791" i="2"/>
  <c r="E4791" i="2"/>
  <c r="F4790" i="2"/>
  <c r="E4790" i="2"/>
  <c r="F4789" i="2"/>
  <c r="E4789" i="2"/>
  <c r="F4788" i="2"/>
  <c r="E4788" i="2"/>
  <c r="F4787" i="2"/>
  <c r="E4787" i="2"/>
  <c r="F4786" i="2"/>
  <c r="E4786" i="2"/>
  <c r="F4785" i="2"/>
  <c r="E4785" i="2"/>
  <c r="F4784" i="2"/>
  <c r="E4784" i="2"/>
  <c r="F4783" i="2"/>
  <c r="E4783" i="2"/>
  <c r="F4782" i="2"/>
  <c r="E4782" i="2"/>
  <c r="F4781" i="2"/>
  <c r="E4781" i="2"/>
  <c r="F4780" i="2"/>
  <c r="E4780" i="2"/>
  <c r="F4779" i="2"/>
  <c r="E4779" i="2"/>
  <c r="F4778" i="2"/>
  <c r="E4778" i="2"/>
  <c r="F4777" i="2"/>
  <c r="E4777" i="2"/>
  <c r="F4776" i="2"/>
  <c r="E4776" i="2"/>
  <c r="F4775" i="2"/>
  <c r="E4775" i="2"/>
  <c r="F4774" i="2"/>
  <c r="E4774" i="2"/>
  <c r="F4773" i="2"/>
  <c r="E4773" i="2"/>
  <c r="F4772" i="2"/>
  <c r="E4772" i="2"/>
  <c r="F4771" i="2"/>
  <c r="E4771" i="2"/>
  <c r="F4770" i="2"/>
  <c r="E4770" i="2"/>
  <c r="F4769" i="2"/>
  <c r="E4769" i="2"/>
  <c r="F4768" i="2"/>
  <c r="E4768" i="2"/>
  <c r="F4767" i="2"/>
  <c r="E4767" i="2"/>
  <c r="F4766" i="2"/>
  <c r="E4766" i="2"/>
  <c r="F4765" i="2"/>
  <c r="E4765" i="2"/>
  <c r="F4764" i="2"/>
  <c r="E4764" i="2"/>
  <c r="F4763" i="2"/>
  <c r="E4763" i="2"/>
  <c r="F4762" i="2"/>
  <c r="E4762" i="2"/>
  <c r="F4761" i="2"/>
  <c r="E4761" i="2"/>
  <c r="F4760" i="2"/>
  <c r="E4760" i="2"/>
  <c r="F4759" i="2"/>
  <c r="E4759" i="2"/>
  <c r="F4758" i="2"/>
  <c r="E4758" i="2"/>
  <c r="F4757" i="2"/>
  <c r="E4757" i="2"/>
  <c r="F4756" i="2"/>
  <c r="E4756" i="2"/>
  <c r="F4755" i="2"/>
  <c r="E4755" i="2"/>
  <c r="F4754" i="2"/>
  <c r="E4754" i="2"/>
  <c r="F4753" i="2"/>
  <c r="E4753" i="2"/>
  <c r="F4752" i="2"/>
  <c r="E4752" i="2"/>
  <c r="F4751" i="2"/>
  <c r="E4751" i="2"/>
  <c r="F4750" i="2"/>
  <c r="E4750" i="2"/>
  <c r="F4749" i="2"/>
  <c r="E4749" i="2"/>
  <c r="F4748" i="2"/>
  <c r="E4748" i="2"/>
  <c r="F4747" i="2"/>
  <c r="E4747" i="2"/>
  <c r="F4746" i="2"/>
  <c r="E4746" i="2"/>
  <c r="F4745" i="2"/>
  <c r="E4745" i="2"/>
  <c r="F4744" i="2"/>
  <c r="E4744" i="2"/>
  <c r="F4743" i="2"/>
  <c r="E4743" i="2"/>
  <c r="F4742" i="2"/>
  <c r="E4742" i="2"/>
  <c r="F4741" i="2"/>
  <c r="E4741" i="2"/>
  <c r="F4740" i="2"/>
  <c r="E4740" i="2"/>
  <c r="F4739" i="2"/>
  <c r="E4739" i="2"/>
  <c r="F4738" i="2"/>
  <c r="E4738" i="2"/>
  <c r="F4737" i="2"/>
  <c r="E4737" i="2"/>
  <c r="F4736" i="2"/>
  <c r="E4736" i="2"/>
  <c r="F4735" i="2"/>
  <c r="E4735" i="2"/>
  <c r="F4734" i="2"/>
  <c r="E4734" i="2"/>
  <c r="F4733" i="2"/>
  <c r="E4733" i="2"/>
  <c r="F4732" i="2"/>
  <c r="E4732" i="2"/>
  <c r="F4731" i="2"/>
  <c r="E4731" i="2"/>
  <c r="F4730" i="2"/>
  <c r="E4730" i="2"/>
  <c r="F4729" i="2"/>
  <c r="E4729" i="2"/>
  <c r="F4728" i="2"/>
  <c r="E4728" i="2"/>
  <c r="F4727" i="2"/>
  <c r="E4727" i="2"/>
  <c r="F4726" i="2"/>
  <c r="E4726" i="2"/>
  <c r="F4725" i="2"/>
  <c r="E4725" i="2"/>
  <c r="F4724" i="2"/>
  <c r="E4724" i="2"/>
  <c r="F4723" i="2"/>
  <c r="E4723" i="2"/>
  <c r="F4722" i="2"/>
  <c r="E4722" i="2"/>
  <c r="F4721" i="2"/>
  <c r="E4721" i="2"/>
  <c r="F4720" i="2"/>
  <c r="E4720" i="2"/>
  <c r="F4719" i="2"/>
  <c r="E4719" i="2"/>
  <c r="F4718" i="2"/>
  <c r="E4718" i="2"/>
  <c r="F4717" i="2"/>
  <c r="E4717" i="2"/>
  <c r="F4716" i="2"/>
  <c r="E4716" i="2"/>
  <c r="F4715" i="2"/>
  <c r="E4715" i="2"/>
  <c r="F4714" i="2"/>
  <c r="E4714" i="2"/>
  <c r="F4713" i="2"/>
  <c r="E4713" i="2"/>
  <c r="F4712" i="2"/>
  <c r="E4712" i="2"/>
  <c r="F4711" i="2"/>
  <c r="E4711" i="2"/>
  <c r="F4710" i="2"/>
  <c r="E4710" i="2"/>
  <c r="F4709" i="2"/>
  <c r="E4709" i="2"/>
  <c r="F4708" i="2"/>
  <c r="E4708" i="2"/>
  <c r="F4707" i="2"/>
  <c r="E4707" i="2"/>
  <c r="F4706" i="2"/>
  <c r="E4706" i="2"/>
  <c r="F4705" i="2"/>
  <c r="E4705" i="2"/>
  <c r="F4704" i="2"/>
  <c r="E4704" i="2"/>
  <c r="F4703" i="2"/>
  <c r="E4703" i="2"/>
  <c r="F4702" i="2"/>
  <c r="E4702" i="2"/>
  <c r="F4701" i="2"/>
  <c r="E4701" i="2"/>
  <c r="F4700" i="2"/>
  <c r="E4700" i="2"/>
  <c r="F4699" i="2"/>
  <c r="E4699" i="2"/>
  <c r="F4698" i="2"/>
  <c r="E4698" i="2"/>
  <c r="F4697" i="2"/>
  <c r="E4697" i="2"/>
  <c r="F4696" i="2"/>
  <c r="E4696" i="2"/>
  <c r="F4695" i="2"/>
  <c r="E4695" i="2"/>
  <c r="F4694" i="2"/>
  <c r="E4694" i="2"/>
  <c r="F4693" i="2"/>
  <c r="E4693" i="2"/>
  <c r="F4692" i="2"/>
  <c r="E4692" i="2"/>
  <c r="F4691" i="2"/>
  <c r="E4691" i="2"/>
  <c r="F4690" i="2"/>
  <c r="E4690" i="2"/>
  <c r="F4689" i="2"/>
  <c r="E4689" i="2"/>
  <c r="F4688" i="2"/>
  <c r="E4688" i="2"/>
  <c r="F4687" i="2"/>
  <c r="E4687" i="2"/>
  <c r="F4686" i="2"/>
  <c r="E4686" i="2"/>
  <c r="F4685" i="2"/>
  <c r="E4685" i="2"/>
  <c r="F4684" i="2"/>
  <c r="E4684" i="2"/>
  <c r="F4683" i="2"/>
  <c r="E4683" i="2"/>
  <c r="F4682" i="2"/>
  <c r="E4682" i="2"/>
  <c r="F4681" i="2"/>
  <c r="E4681" i="2"/>
  <c r="F4680" i="2"/>
  <c r="E4680" i="2"/>
  <c r="F4679" i="2"/>
  <c r="E4679" i="2"/>
  <c r="F4678" i="2"/>
  <c r="E4678" i="2"/>
  <c r="F4677" i="2"/>
  <c r="E4677" i="2"/>
  <c r="F4676" i="2"/>
  <c r="E4676" i="2"/>
  <c r="F4675" i="2"/>
  <c r="E4675" i="2"/>
  <c r="F4674" i="2"/>
  <c r="E4674" i="2"/>
  <c r="F4673" i="2"/>
  <c r="E4673" i="2"/>
  <c r="F4672" i="2"/>
  <c r="E4672" i="2"/>
  <c r="F4671" i="2"/>
  <c r="E4671" i="2"/>
  <c r="F4670" i="2"/>
  <c r="E4670" i="2"/>
  <c r="F4669" i="2"/>
  <c r="E4669" i="2"/>
  <c r="F4668" i="2"/>
  <c r="E4668" i="2"/>
  <c r="F4667" i="2"/>
  <c r="E4667" i="2"/>
  <c r="F4666" i="2"/>
  <c r="E4666" i="2"/>
  <c r="F4665" i="2"/>
  <c r="E4665" i="2"/>
  <c r="F4664" i="2"/>
  <c r="E4664" i="2"/>
  <c r="F4663" i="2"/>
  <c r="E4663" i="2"/>
  <c r="F4662" i="2"/>
  <c r="E4662" i="2"/>
  <c r="F4661" i="2"/>
  <c r="E4661" i="2"/>
  <c r="F4660" i="2"/>
  <c r="E4660" i="2"/>
  <c r="F4659" i="2"/>
  <c r="E4659" i="2"/>
  <c r="F4658" i="2"/>
  <c r="E4658" i="2"/>
  <c r="F4657" i="2"/>
  <c r="E4657" i="2"/>
  <c r="F4656" i="2"/>
  <c r="E4656" i="2"/>
  <c r="F4655" i="2"/>
  <c r="E4655" i="2"/>
  <c r="F4654" i="2"/>
  <c r="E4654" i="2"/>
  <c r="F4653" i="2"/>
  <c r="E4653" i="2"/>
  <c r="F4652" i="2"/>
  <c r="E4652" i="2"/>
  <c r="F4651" i="2"/>
  <c r="E4651" i="2"/>
  <c r="F4650" i="2"/>
  <c r="E4650" i="2"/>
  <c r="F4649" i="2"/>
  <c r="E4649" i="2"/>
  <c r="F4648" i="2"/>
  <c r="E4648" i="2"/>
  <c r="F4647" i="2"/>
  <c r="E4647" i="2"/>
  <c r="F4646" i="2"/>
  <c r="E4646" i="2"/>
  <c r="F4645" i="2"/>
  <c r="E4645" i="2"/>
  <c r="F4644" i="2"/>
  <c r="E4644" i="2"/>
  <c r="F4643" i="2"/>
  <c r="E4643" i="2"/>
  <c r="F4642" i="2"/>
  <c r="E4642" i="2"/>
  <c r="F4641" i="2"/>
  <c r="E4641" i="2"/>
  <c r="F4640" i="2"/>
  <c r="E4640" i="2"/>
  <c r="F4639" i="2"/>
  <c r="E4639" i="2"/>
  <c r="F4638" i="2"/>
  <c r="E4638" i="2"/>
  <c r="F4637" i="2"/>
  <c r="E4637" i="2"/>
  <c r="F4636" i="2"/>
  <c r="E4636" i="2"/>
  <c r="F4635" i="2"/>
  <c r="E4635" i="2"/>
  <c r="F4634" i="2"/>
  <c r="E4634" i="2"/>
  <c r="F4633" i="2"/>
  <c r="E4633" i="2"/>
  <c r="F4632" i="2"/>
  <c r="E4632" i="2"/>
  <c r="F4631" i="2"/>
  <c r="E4631" i="2"/>
  <c r="F4630" i="2"/>
  <c r="E4630" i="2"/>
  <c r="F4629" i="2"/>
  <c r="E4629" i="2"/>
  <c r="F4628" i="2"/>
  <c r="E4628" i="2"/>
  <c r="F4627" i="2"/>
  <c r="E4627" i="2"/>
  <c r="F4626" i="2"/>
  <c r="E4626" i="2"/>
  <c r="F4625" i="2"/>
  <c r="E4625" i="2"/>
  <c r="F4624" i="2"/>
  <c r="E4624" i="2"/>
  <c r="F4623" i="2"/>
  <c r="E4623" i="2"/>
  <c r="F4622" i="2"/>
  <c r="E4622" i="2"/>
  <c r="F4621" i="2"/>
  <c r="E4621" i="2"/>
  <c r="F4620" i="2"/>
  <c r="E4620" i="2"/>
  <c r="F4619" i="2"/>
  <c r="E4619" i="2"/>
  <c r="F4618" i="2"/>
  <c r="E4618" i="2"/>
  <c r="F4617" i="2"/>
  <c r="E4617" i="2"/>
  <c r="F4616" i="2"/>
  <c r="E4616" i="2"/>
  <c r="F4615" i="2"/>
  <c r="E4615" i="2"/>
  <c r="F4614" i="2"/>
  <c r="E4614" i="2"/>
  <c r="F4613" i="2"/>
  <c r="E4613" i="2"/>
  <c r="F4612" i="2"/>
  <c r="E4612" i="2"/>
  <c r="F4611" i="2"/>
  <c r="E4611" i="2"/>
  <c r="F4610" i="2"/>
  <c r="E4610" i="2"/>
  <c r="F4609" i="2"/>
  <c r="E4609" i="2"/>
  <c r="F4608" i="2"/>
  <c r="E4608" i="2"/>
  <c r="F4607" i="2"/>
  <c r="E4607" i="2"/>
  <c r="F4606" i="2"/>
  <c r="E4606" i="2"/>
  <c r="F4605" i="2"/>
  <c r="E4605" i="2"/>
  <c r="F4604" i="2"/>
  <c r="E4604" i="2"/>
  <c r="F4603" i="2"/>
  <c r="E4603" i="2"/>
  <c r="F4602" i="2"/>
  <c r="E4602" i="2"/>
  <c r="F4601" i="2"/>
  <c r="E4601" i="2"/>
  <c r="F4600" i="2"/>
  <c r="E4600" i="2"/>
  <c r="F4599" i="2"/>
  <c r="E4599" i="2"/>
  <c r="F4598" i="2"/>
  <c r="E4598" i="2"/>
  <c r="F4597" i="2"/>
  <c r="E4597" i="2"/>
  <c r="F4596" i="2"/>
  <c r="E4596" i="2"/>
  <c r="F4595" i="2"/>
  <c r="E4595" i="2"/>
  <c r="F4594" i="2"/>
  <c r="E4594" i="2"/>
  <c r="F4593" i="2"/>
  <c r="E4593" i="2"/>
  <c r="F4592" i="2"/>
  <c r="E4592" i="2"/>
  <c r="F4591" i="2"/>
  <c r="E4591" i="2"/>
  <c r="F4590" i="2"/>
  <c r="E4590" i="2"/>
  <c r="F4589" i="2"/>
  <c r="E4589" i="2"/>
  <c r="F4588" i="2"/>
  <c r="E4588" i="2"/>
  <c r="F4587" i="2"/>
  <c r="E4587" i="2"/>
  <c r="F4586" i="2"/>
  <c r="E4586" i="2"/>
  <c r="F4585" i="2"/>
  <c r="E4585" i="2"/>
  <c r="F4584" i="2"/>
  <c r="E4584" i="2"/>
  <c r="F4583" i="2"/>
  <c r="E4583" i="2"/>
  <c r="F4582" i="2"/>
  <c r="E4582" i="2"/>
  <c r="F4581" i="2"/>
  <c r="E4581" i="2"/>
  <c r="F4580" i="2"/>
  <c r="E4580" i="2"/>
  <c r="F4579" i="2"/>
  <c r="E4579" i="2"/>
  <c r="F4578" i="2"/>
  <c r="E4578" i="2"/>
  <c r="F4577" i="2"/>
  <c r="E4577" i="2"/>
  <c r="F4576" i="2"/>
  <c r="E4576" i="2"/>
  <c r="F4575" i="2"/>
  <c r="E4575" i="2"/>
  <c r="F4574" i="2"/>
  <c r="E4574" i="2"/>
  <c r="F4573" i="2"/>
  <c r="E4573" i="2"/>
  <c r="F4572" i="2"/>
  <c r="E4572" i="2"/>
  <c r="F4571" i="2"/>
  <c r="E4571" i="2"/>
  <c r="F4570" i="2"/>
  <c r="E4570" i="2"/>
  <c r="F4569" i="2"/>
  <c r="E4569" i="2"/>
  <c r="F4568" i="2"/>
  <c r="E4568" i="2"/>
  <c r="F4567" i="2"/>
  <c r="E4567" i="2"/>
  <c r="F4566" i="2"/>
  <c r="E4566" i="2"/>
  <c r="F4565" i="2"/>
  <c r="E4565" i="2"/>
  <c r="F4564" i="2"/>
  <c r="E4564" i="2"/>
  <c r="F4563" i="2"/>
  <c r="E4563" i="2"/>
  <c r="F4562" i="2"/>
  <c r="E4562" i="2"/>
  <c r="F4561" i="2"/>
  <c r="E4561" i="2"/>
  <c r="F4560" i="2"/>
  <c r="E4560" i="2"/>
  <c r="F4559" i="2"/>
  <c r="E4559" i="2"/>
  <c r="F4558" i="2"/>
  <c r="E4558" i="2"/>
  <c r="F4557" i="2"/>
  <c r="E4557" i="2"/>
  <c r="F4556" i="2"/>
  <c r="E4556" i="2"/>
  <c r="F4555" i="2"/>
  <c r="E4555" i="2"/>
  <c r="F4554" i="2"/>
  <c r="E4554" i="2"/>
  <c r="F4553" i="2"/>
  <c r="E4553" i="2"/>
  <c r="F4552" i="2"/>
  <c r="E4552" i="2"/>
  <c r="F4551" i="2"/>
  <c r="E4551" i="2"/>
  <c r="F4550" i="2"/>
  <c r="E4550" i="2"/>
  <c r="F4549" i="2"/>
  <c r="E4549" i="2"/>
  <c r="F4548" i="2"/>
  <c r="E4548" i="2"/>
  <c r="F4547" i="2"/>
  <c r="E4547" i="2"/>
  <c r="F4546" i="2"/>
  <c r="E4546" i="2"/>
  <c r="F4545" i="2"/>
  <c r="E4545" i="2"/>
  <c r="F4544" i="2"/>
  <c r="E4544" i="2"/>
  <c r="F4543" i="2"/>
  <c r="E4543" i="2"/>
  <c r="F4542" i="2"/>
  <c r="E4542" i="2"/>
  <c r="F4541" i="2"/>
  <c r="E4541" i="2"/>
  <c r="F4540" i="2"/>
  <c r="E4540" i="2"/>
  <c r="F4539" i="2"/>
  <c r="E4539" i="2"/>
  <c r="F4538" i="2"/>
  <c r="E4538" i="2"/>
  <c r="F4537" i="2"/>
  <c r="E4537" i="2"/>
  <c r="F4536" i="2"/>
  <c r="E4536" i="2"/>
  <c r="F4535" i="2"/>
  <c r="E4535" i="2"/>
  <c r="F4534" i="2"/>
  <c r="E4534" i="2"/>
  <c r="F4533" i="2"/>
  <c r="E4533" i="2"/>
  <c r="F4532" i="2"/>
  <c r="E4532" i="2"/>
  <c r="F4531" i="2"/>
  <c r="E4531" i="2"/>
  <c r="F4530" i="2"/>
  <c r="E4530" i="2"/>
  <c r="F4529" i="2"/>
  <c r="E4529" i="2"/>
  <c r="F4528" i="2"/>
  <c r="E4528" i="2"/>
  <c r="F4527" i="2"/>
  <c r="E4527" i="2"/>
  <c r="F4526" i="2"/>
  <c r="E4526" i="2"/>
  <c r="F4525" i="2"/>
  <c r="E4525" i="2"/>
  <c r="F4524" i="2"/>
  <c r="E4524" i="2"/>
  <c r="F4523" i="2"/>
  <c r="E4523" i="2"/>
  <c r="F4522" i="2"/>
  <c r="E4522" i="2"/>
  <c r="F4521" i="2"/>
  <c r="E4521" i="2"/>
  <c r="F4520" i="2"/>
  <c r="E4520" i="2"/>
  <c r="F4519" i="2"/>
  <c r="E4519" i="2"/>
  <c r="F4518" i="2"/>
  <c r="E4518" i="2"/>
  <c r="F4517" i="2"/>
  <c r="E4517" i="2"/>
  <c r="F4516" i="2"/>
  <c r="E4516" i="2"/>
  <c r="F4515" i="2"/>
  <c r="E4515" i="2"/>
  <c r="F4514" i="2"/>
  <c r="E4514" i="2"/>
  <c r="F4513" i="2"/>
  <c r="E4513" i="2"/>
  <c r="F4512" i="2"/>
  <c r="E4512" i="2"/>
  <c r="F4511" i="2"/>
  <c r="E4511" i="2"/>
  <c r="F4510" i="2"/>
  <c r="E4510" i="2"/>
  <c r="F4509" i="2"/>
  <c r="E4509" i="2"/>
  <c r="F4508" i="2"/>
  <c r="E4508" i="2"/>
  <c r="F4507" i="2"/>
  <c r="E4507" i="2"/>
  <c r="F4506" i="2"/>
  <c r="E4506" i="2"/>
  <c r="F4505" i="2"/>
  <c r="E4505" i="2"/>
  <c r="F4504" i="2"/>
  <c r="E4504" i="2"/>
  <c r="F4503" i="2"/>
  <c r="E4503" i="2"/>
  <c r="F4502" i="2"/>
  <c r="E4502" i="2"/>
  <c r="F4501" i="2"/>
  <c r="E4501" i="2"/>
  <c r="F4500" i="2"/>
  <c r="E4500" i="2"/>
  <c r="F4499" i="2"/>
  <c r="E4499" i="2"/>
  <c r="F4498" i="2"/>
  <c r="E4498" i="2"/>
  <c r="F4497" i="2"/>
  <c r="E4497" i="2"/>
  <c r="F4496" i="2"/>
  <c r="E4496" i="2"/>
  <c r="F4495" i="2"/>
  <c r="E4495" i="2"/>
  <c r="F4494" i="2"/>
  <c r="E4494" i="2"/>
  <c r="F4493" i="2"/>
  <c r="E4493" i="2"/>
  <c r="F4492" i="2"/>
  <c r="E4492" i="2"/>
  <c r="F4491" i="2"/>
  <c r="E4491" i="2"/>
  <c r="F4490" i="2"/>
  <c r="E4490" i="2"/>
  <c r="F4489" i="2"/>
  <c r="E4489" i="2"/>
  <c r="F4488" i="2"/>
  <c r="E4488" i="2"/>
  <c r="F4487" i="2"/>
  <c r="E4487" i="2"/>
  <c r="F4486" i="2"/>
  <c r="E4486" i="2"/>
  <c r="F4485" i="2"/>
  <c r="E4485" i="2"/>
  <c r="F4484" i="2"/>
  <c r="E4484" i="2"/>
  <c r="F4483" i="2"/>
  <c r="E4483" i="2"/>
  <c r="F4482" i="2"/>
  <c r="E4482" i="2"/>
  <c r="F4481" i="2"/>
  <c r="E4481" i="2"/>
  <c r="F4480" i="2"/>
  <c r="E4480" i="2"/>
  <c r="F4479" i="2"/>
  <c r="E4479" i="2"/>
  <c r="F4478" i="2"/>
  <c r="E4478" i="2"/>
  <c r="F4477" i="2"/>
  <c r="E4477" i="2"/>
  <c r="F4476" i="2"/>
  <c r="E4476" i="2"/>
  <c r="F4475" i="2"/>
  <c r="E4475" i="2"/>
  <c r="F4474" i="2"/>
  <c r="E4474" i="2"/>
  <c r="F4473" i="2"/>
  <c r="E4473" i="2"/>
  <c r="F4472" i="2"/>
  <c r="E4472" i="2"/>
  <c r="F4471" i="2"/>
  <c r="E4471" i="2"/>
  <c r="F4470" i="2"/>
  <c r="E4470" i="2"/>
  <c r="F4469" i="2"/>
  <c r="E4469" i="2"/>
  <c r="F4468" i="2"/>
  <c r="E4468" i="2"/>
  <c r="F4467" i="2"/>
  <c r="E4467" i="2"/>
  <c r="F4466" i="2"/>
  <c r="E4466" i="2"/>
  <c r="F4465" i="2"/>
  <c r="E4465" i="2"/>
  <c r="F4464" i="2"/>
  <c r="E4464" i="2"/>
  <c r="F4463" i="2"/>
  <c r="E4463" i="2"/>
  <c r="F4462" i="2"/>
  <c r="E4462" i="2"/>
  <c r="F4461" i="2"/>
  <c r="E4461" i="2"/>
  <c r="F4460" i="2"/>
  <c r="E4460" i="2"/>
  <c r="F4459" i="2"/>
  <c r="E4459" i="2"/>
  <c r="F4458" i="2"/>
  <c r="E4458" i="2"/>
  <c r="F4457" i="2"/>
  <c r="E4457" i="2"/>
  <c r="F4456" i="2"/>
  <c r="E4456" i="2"/>
  <c r="F4455" i="2"/>
  <c r="E4455" i="2"/>
  <c r="F4454" i="2"/>
  <c r="E4454" i="2"/>
  <c r="F4453" i="2"/>
  <c r="E4453" i="2"/>
  <c r="F4452" i="2"/>
  <c r="E4452" i="2"/>
  <c r="F4451" i="2"/>
  <c r="E4451" i="2"/>
  <c r="F4450" i="2"/>
  <c r="E4450" i="2"/>
  <c r="F4449" i="2"/>
  <c r="E4449" i="2"/>
  <c r="F4448" i="2"/>
  <c r="E4448" i="2"/>
  <c r="F4447" i="2"/>
  <c r="E4447" i="2"/>
  <c r="F4446" i="2"/>
  <c r="E4446" i="2"/>
  <c r="F4445" i="2"/>
  <c r="E4445" i="2"/>
  <c r="F4444" i="2"/>
  <c r="E4444" i="2"/>
  <c r="F4443" i="2"/>
  <c r="E4443" i="2"/>
  <c r="F4442" i="2"/>
  <c r="E4442" i="2"/>
  <c r="F4441" i="2"/>
  <c r="E4441" i="2"/>
  <c r="F4440" i="2"/>
  <c r="E4440" i="2"/>
  <c r="F4439" i="2"/>
  <c r="E4439" i="2"/>
  <c r="F4438" i="2"/>
  <c r="E4438" i="2"/>
  <c r="F4437" i="2"/>
  <c r="E4437" i="2"/>
  <c r="F4436" i="2"/>
  <c r="E4436" i="2"/>
  <c r="F4435" i="2"/>
  <c r="E4435" i="2"/>
  <c r="F4434" i="2"/>
  <c r="E4434" i="2"/>
  <c r="F4433" i="2"/>
  <c r="E4433" i="2"/>
  <c r="F4432" i="2"/>
  <c r="E4432" i="2"/>
  <c r="F4431" i="2"/>
  <c r="E4431" i="2"/>
  <c r="F4430" i="2"/>
  <c r="E4430" i="2"/>
  <c r="F4429" i="2"/>
  <c r="E4429" i="2"/>
  <c r="F4428" i="2"/>
  <c r="E4428" i="2"/>
  <c r="F4427" i="2"/>
  <c r="E4427" i="2"/>
  <c r="F4426" i="2"/>
  <c r="E4426" i="2"/>
  <c r="F4425" i="2"/>
  <c r="E4425" i="2"/>
  <c r="F4424" i="2"/>
  <c r="E4424" i="2"/>
  <c r="F4423" i="2"/>
  <c r="E4423" i="2"/>
  <c r="F4422" i="2"/>
  <c r="E4422" i="2"/>
  <c r="F4421" i="2"/>
  <c r="E4421" i="2"/>
  <c r="F4420" i="2"/>
  <c r="E4420" i="2"/>
  <c r="F4419" i="2"/>
  <c r="E4419" i="2"/>
  <c r="F4418" i="2"/>
  <c r="E4418" i="2"/>
  <c r="F4417" i="2"/>
  <c r="E4417" i="2"/>
  <c r="F4416" i="2"/>
  <c r="E4416" i="2"/>
  <c r="F4415" i="2"/>
  <c r="E4415" i="2"/>
  <c r="F4414" i="2"/>
  <c r="E4414" i="2"/>
  <c r="F4413" i="2"/>
  <c r="E4413" i="2"/>
  <c r="F4412" i="2"/>
  <c r="E4412" i="2"/>
  <c r="F4411" i="2"/>
  <c r="E4411" i="2"/>
  <c r="F4410" i="2"/>
  <c r="E4410" i="2"/>
  <c r="F4409" i="2"/>
  <c r="E4409" i="2"/>
  <c r="F4408" i="2"/>
  <c r="E4408" i="2"/>
  <c r="F4407" i="2"/>
  <c r="E4407" i="2"/>
  <c r="F4406" i="2"/>
  <c r="E4406" i="2"/>
  <c r="F4405" i="2"/>
  <c r="E4405" i="2"/>
  <c r="F4404" i="2"/>
  <c r="E4404" i="2"/>
  <c r="F4403" i="2"/>
  <c r="E4403" i="2"/>
  <c r="F4402" i="2"/>
  <c r="E4402" i="2"/>
  <c r="F4401" i="2"/>
  <c r="E4401" i="2"/>
  <c r="F4400" i="2"/>
  <c r="E4400" i="2"/>
  <c r="F4399" i="2"/>
  <c r="E4399" i="2"/>
  <c r="F4398" i="2"/>
  <c r="E4398" i="2"/>
  <c r="F4397" i="2"/>
  <c r="E4397" i="2"/>
  <c r="F4396" i="2"/>
  <c r="E4396" i="2"/>
  <c r="F4395" i="2"/>
  <c r="E4395" i="2"/>
  <c r="F4394" i="2"/>
  <c r="E4394" i="2"/>
  <c r="F4393" i="2"/>
  <c r="E4393" i="2"/>
  <c r="F4392" i="2"/>
  <c r="E4392" i="2"/>
  <c r="F4391" i="2"/>
  <c r="E4391" i="2"/>
  <c r="F4390" i="2"/>
  <c r="E4390" i="2"/>
  <c r="F4389" i="2"/>
  <c r="E4389" i="2"/>
  <c r="F4388" i="2"/>
  <c r="E4388" i="2"/>
  <c r="F4387" i="2"/>
  <c r="E4387" i="2"/>
  <c r="F4386" i="2"/>
  <c r="E4386" i="2"/>
  <c r="F4385" i="2"/>
  <c r="E4385" i="2"/>
  <c r="F4384" i="2"/>
  <c r="E4384" i="2"/>
  <c r="F4383" i="2"/>
  <c r="E4383" i="2"/>
  <c r="F4382" i="2"/>
  <c r="E4382" i="2"/>
  <c r="F4381" i="2"/>
  <c r="E4381" i="2"/>
  <c r="F4380" i="2"/>
  <c r="E4380" i="2"/>
  <c r="F4379" i="2"/>
  <c r="E4379" i="2"/>
  <c r="F4378" i="2"/>
  <c r="E4378" i="2"/>
  <c r="F4377" i="2"/>
  <c r="E4377" i="2"/>
  <c r="F4376" i="2"/>
  <c r="E4376" i="2"/>
  <c r="F4375" i="2"/>
  <c r="E4375" i="2"/>
  <c r="F4374" i="2"/>
  <c r="E4374" i="2"/>
  <c r="F4373" i="2"/>
  <c r="E4373" i="2"/>
  <c r="F4372" i="2"/>
  <c r="E4372" i="2"/>
  <c r="F4371" i="2"/>
  <c r="E4371" i="2"/>
  <c r="F4370" i="2"/>
  <c r="E4370" i="2"/>
  <c r="F4369" i="2"/>
  <c r="E4369" i="2"/>
  <c r="F4368" i="2"/>
  <c r="E4368" i="2"/>
  <c r="F4367" i="2"/>
  <c r="E4367" i="2"/>
  <c r="F4366" i="2"/>
  <c r="E4366" i="2"/>
  <c r="F4365" i="2"/>
  <c r="E4365" i="2"/>
  <c r="F4364" i="2"/>
  <c r="E4364" i="2"/>
  <c r="F4363" i="2"/>
  <c r="E4363" i="2"/>
  <c r="F4362" i="2"/>
  <c r="E4362" i="2"/>
  <c r="F4361" i="2"/>
  <c r="E4361" i="2"/>
  <c r="F4360" i="2"/>
  <c r="E4360" i="2"/>
  <c r="F4359" i="2"/>
  <c r="E4359" i="2"/>
  <c r="F4358" i="2"/>
  <c r="E4358" i="2"/>
  <c r="F4357" i="2"/>
  <c r="E4357" i="2"/>
  <c r="F4356" i="2"/>
  <c r="E4356" i="2"/>
  <c r="F4355" i="2"/>
  <c r="E4355" i="2"/>
  <c r="F4354" i="2"/>
  <c r="E4354" i="2"/>
  <c r="F4353" i="2"/>
  <c r="E4353" i="2"/>
  <c r="F4352" i="2"/>
  <c r="E4352" i="2"/>
  <c r="F4351" i="2"/>
  <c r="E4351" i="2"/>
  <c r="F4350" i="2"/>
  <c r="E4350" i="2"/>
  <c r="F4349" i="2"/>
  <c r="E4349" i="2"/>
  <c r="F4348" i="2"/>
  <c r="E4348" i="2"/>
  <c r="F4347" i="2"/>
  <c r="E4347" i="2"/>
  <c r="F4346" i="2"/>
  <c r="E4346" i="2"/>
  <c r="F4345" i="2"/>
  <c r="E4345" i="2"/>
  <c r="F4344" i="2"/>
  <c r="E4344" i="2"/>
  <c r="F4343" i="2"/>
  <c r="E4343" i="2"/>
  <c r="F4342" i="2"/>
  <c r="E4342" i="2"/>
  <c r="F4341" i="2"/>
  <c r="E4341" i="2"/>
  <c r="F4340" i="2"/>
  <c r="E4340" i="2"/>
  <c r="F4339" i="2"/>
  <c r="E4339" i="2"/>
  <c r="F4338" i="2"/>
  <c r="E4338" i="2"/>
  <c r="F4337" i="2"/>
  <c r="E4337" i="2"/>
  <c r="F4336" i="2"/>
  <c r="E4336" i="2"/>
  <c r="F4335" i="2"/>
  <c r="E4335" i="2"/>
  <c r="F4334" i="2"/>
  <c r="E4334" i="2"/>
  <c r="F4333" i="2"/>
  <c r="E4333" i="2"/>
  <c r="F4332" i="2"/>
  <c r="E4332" i="2"/>
  <c r="F4331" i="2"/>
  <c r="E4331" i="2"/>
  <c r="F4330" i="2"/>
  <c r="E4330" i="2"/>
  <c r="F4329" i="2"/>
  <c r="E4329" i="2"/>
  <c r="F4328" i="2"/>
  <c r="E4328" i="2"/>
  <c r="F4327" i="2"/>
  <c r="E4327" i="2"/>
  <c r="F4326" i="2"/>
  <c r="E4326" i="2"/>
  <c r="F4325" i="2"/>
  <c r="E4325" i="2"/>
  <c r="F4324" i="2"/>
  <c r="E4324" i="2"/>
  <c r="F4323" i="2"/>
  <c r="E4323" i="2"/>
  <c r="F4322" i="2"/>
  <c r="E4322" i="2"/>
  <c r="F4321" i="2"/>
  <c r="E4321" i="2"/>
  <c r="F4320" i="2"/>
  <c r="E4320" i="2"/>
  <c r="F4319" i="2"/>
  <c r="E4319" i="2"/>
  <c r="F4318" i="2"/>
  <c r="E4318" i="2"/>
  <c r="F4317" i="2"/>
  <c r="E4317" i="2"/>
  <c r="F4316" i="2"/>
  <c r="E4316" i="2"/>
  <c r="F4315" i="2"/>
  <c r="E4315" i="2"/>
  <c r="F4314" i="2"/>
  <c r="E4314" i="2"/>
  <c r="F4313" i="2"/>
  <c r="E4313" i="2"/>
  <c r="F4312" i="2"/>
  <c r="E4312" i="2"/>
  <c r="F4311" i="2"/>
  <c r="E4311" i="2"/>
  <c r="F4310" i="2"/>
  <c r="E4310" i="2"/>
  <c r="F4309" i="2"/>
  <c r="E4309" i="2"/>
  <c r="F4308" i="2"/>
  <c r="E4308" i="2"/>
  <c r="F4307" i="2"/>
  <c r="E4307" i="2"/>
  <c r="F4306" i="2"/>
  <c r="E4306" i="2"/>
  <c r="F4305" i="2"/>
  <c r="E4305" i="2"/>
  <c r="F4304" i="2"/>
  <c r="E4304" i="2"/>
  <c r="F4303" i="2"/>
  <c r="E4303" i="2"/>
  <c r="F4302" i="2"/>
  <c r="E4302" i="2"/>
  <c r="F4301" i="2"/>
  <c r="E4301" i="2"/>
  <c r="F4300" i="2"/>
  <c r="E4300" i="2"/>
  <c r="F4299" i="2"/>
  <c r="E4299" i="2"/>
  <c r="F4298" i="2"/>
  <c r="E4298" i="2"/>
  <c r="F4297" i="2"/>
  <c r="E4297" i="2"/>
  <c r="F4296" i="2"/>
  <c r="E4296" i="2"/>
  <c r="F4295" i="2"/>
  <c r="E4295" i="2"/>
  <c r="F4294" i="2"/>
  <c r="E4294" i="2"/>
  <c r="F4293" i="2"/>
  <c r="E4293" i="2"/>
  <c r="F4292" i="2"/>
  <c r="E4292" i="2"/>
  <c r="F4291" i="2"/>
  <c r="E4291" i="2"/>
  <c r="F4290" i="2"/>
  <c r="E4290" i="2"/>
  <c r="F4289" i="2"/>
  <c r="E4289" i="2"/>
  <c r="F4288" i="2"/>
  <c r="E4288" i="2"/>
  <c r="F4287" i="2"/>
  <c r="E4287" i="2"/>
  <c r="F4286" i="2"/>
  <c r="E4286" i="2"/>
  <c r="F4285" i="2"/>
  <c r="E4285" i="2"/>
  <c r="F4284" i="2"/>
  <c r="E4284" i="2"/>
  <c r="F4283" i="2"/>
  <c r="E4283" i="2"/>
  <c r="F4282" i="2"/>
  <c r="E4282" i="2"/>
  <c r="F4281" i="2"/>
  <c r="E4281" i="2"/>
  <c r="F4280" i="2"/>
  <c r="E4280" i="2"/>
  <c r="F4279" i="2"/>
  <c r="E4279" i="2"/>
  <c r="F4278" i="2"/>
  <c r="E4278" i="2"/>
  <c r="F4277" i="2"/>
  <c r="E4277" i="2"/>
  <c r="F4276" i="2"/>
  <c r="E4276" i="2"/>
  <c r="F4275" i="2"/>
  <c r="E4275" i="2"/>
  <c r="F4274" i="2"/>
  <c r="E4274" i="2"/>
  <c r="F4273" i="2"/>
  <c r="E4273" i="2"/>
  <c r="F4272" i="2"/>
  <c r="E4272" i="2"/>
  <c r="F4271" i="2"/>
  <c r="E4271" i="2"/>
  <c r="F4270" i="2"/>
  <c r="E4270" i="2"/>
  <c r="F4269" i="2"/>
  <c r="E4269" i="2"/>
  <c r="F4268" i="2"/>
  <c r="E4268" i="2"/>
  <c r="F4267" i="2"/>
  <c r="E4267" i="2"/>
  <c r="F4266" i="2"/>
  <c r="E4266" i="2"/>
  <c r="F4265" i="2"/>
  <c r="E4265" i="2"/>
  <c r="F4264" i="2"/>
  <c r="E4264" i="2"/>
  <c r="F4263" i="2"/>
  <c r="E4263" i="2"/>
  <c r="F4262" i="2"/>
  <c r="E4262" i="2"/>
  <c r="F4261" i="2"/>
  <c r="E4261" i="2"/>
  <c r="F4260" i="2"/>
  <c r="E4260" i="2"/>
  <c r="F4259" i="2"/>
  <c r="E4259" i="2"/>
  <c r="F4258" i="2"/>
  <c r="E4258" i="2"/>
  <c r="F4257" i="2"/>
  <c r="E4257" i="2"/>
  <c r="F4256" i="2"/>
  <c r="E4256" i="2"/>
  <c r="F4255" i="2"/>
  <c r="E4255" i="2"/>
  <c r="F4254" i="2"/>
  <c r="E4254" i="2"/>
  <c r="F4253" i="2"/>
  <c r="E4253" i="2"/>
  <c r="F4252" i="2"/>
  <c r="E4252" i="2"/>
  <c r="F4251" i="2"/>
  <c r="E4251" i="2"/>
  <c r="F4250" i="2"/>
  <c r="E4250" i="2"/>
  <c r="F4249" i="2"/>
  <c r="E4249" i="2"/>
  <c r="F4248" i="2"/>
  <c r="E4248" i="2"/>
  <c r="F4247" i="2"/>
  <c r="E4247" i="2"/>
  <c r="F4246" i="2"/>
  <c r="E4246" i="2"/>
  <c r="F4245" i="2"/>
  <c r="E4245" i="2"/>
  <c r="F4244" i="2"/>
  <c r="E4244" i="2"/>
  <c r="F4243" i="2"/>
  <c r="E4243" i="2"/>
  <c r="F4242" i="2"/>
  <c r="E4242" i="2"/>
  <c r="F4241" i="2"/>
  <c r="E4241" i="2"/>
  <c r="F4240" i="2"/>
  <c r="E4240" i="2"/>
  <c r="F4239" i="2"/>
  <c r="E4239" i="2"/>
  <c r="F4238" i="2"/>
  <c r="E4238" i="2"/>
  <c r="F4237" i="2"/>
  <c r="E4237" i="2"/>
  <c r="F4236" i="2"/>
  <c r="E4236" i="2"/>
  <c r="F4235" i="2"/>
  <c r="E4235" i="2"/>
  <c r="F4234" i="2"/>
  <c r="E4234" i="2"/>
  <c r="F4233" i="2"/>
  <c r="E4233" i="2"/>
  <c r="F4232" i="2"/>
  <c r="E4232" i="2"/>
  <c r="F4231" i="2"/>
  <c r="E4231" i="2"/>
  <c r="F4230" i="2"/>
  <c r="E4230" i="2"/>
  <c r="F4229" i="2"/>
  <c r="E4229" i="2"/>
  <c r="F4228" i="2"/>
  <c r="E4228" i="2"/>
  <c r="F4227" i="2"/>
  <c r="E4227" i="2"/>
  <c r="F4226" i="2"/>
  <c r="E4226" i="2"/>
  <c r="F4225" i="2"/>
  <c r="E4225" i="2"/>
  <c r="F4224" i="2"/>
  <c r="E4224" i="2"/>
  <c r="F4223" i="2"/>
  <c r="E4223" i="2"/>
  <c r="F4222" i="2"/>
  <c r="E4222" i="2"/>
  <c r="F4221" i="2"/>
  <c r="E4221" i="2"/>
  <c r="F4220" i="2"/>
  <c r="E4220" i="2"/>
  <c r="F4219" i="2"/>
  <c r="E4219" i="2"/>
  <c r="F4218" i="2"/>
  <c r="E4218" i="2"/>
  <c r="F4217" i="2"/>
  <c r="E4217" i="2"/>
  <c r="F4216" i="2"/>
  <c r="E4216" i="2"/>
  <c r="F4215" i="2"/>
  <c r="E4215" i="2"/>
  <c r="F4214" i="2"/>
  <c r="E4214" i="2"/>
  <c r="F4213" i="2"/>
  <c r="E4213" i="2"/>
  <c r="F4212" i="2"/>
  <c r="E4212" i="2"/>
  <c r="F4211" i="2"/>
  <c r="E4211" i="2"/>
  <c r="F4210" i="2"/>
  <c r="E4210" i="2"/>
  <c r="F4209" i="2"/>
  <c r="E4209" i="2"/>
  <c r="F4208" i="2"/>
  <c r="E4208" i="2"/>
  <c r="F4207" i="2"/>
  <c r="E4207" i="2"/>
  <c r="F4206" i="2"/>
  <c r="E4206" i="2"/>
  <c r="F4205" i="2"/>
  <c r="E4205" i="2"/>
  <c r="F4204" i="2"/>
  <c r="E4204" i="2"/>
  <c r="F4203" i="2"/>
  <c r="E4203" i="2"/>
  <c r="F4202" i="2"/>
  <c r="E4202" i="2"/>
  <c r="F4201" i="2"/>
  <c r="E4201" i="2"/>
  <c r="F4200" i="2"/>
  <c r="E4200" i="2"/>
  <c r="F4199" i="2"/>
  <c r="E4199" i="2"/>
  <c r="F4198" i="2"/>
  <c r="E4198" i="2"/>
  <c r="F4197" i="2"/>
  <c r="E4197" i="2"/>
  <c r="F4196" i="2"/>
  <c r="E4196" i="2"/>
  <c r="F4195" i="2"/>
  <c r="E4195" i="2"/>
  <c r="F4194" i="2"/>
  <c r="E4194" i="2"/>
  <c r="F4193" i="2"/>
  <c r="E4193" i="2"/>
  <c r="F4192" i="2"/>
  <c r="E4192" i="2"/>
  <c r="F4191" i="2"/>
  <c r="E4191" i="2"/>
  <c r="F4190" i="2"/>
  <c r="E4190" i="2"/>
  <c r="F4189" i="2"/>
  <c r="E4189" i="2"/>
  <c r="F4188" i="2"/>
  <c r="E4188" i="2"/>
  <c r="F4187" i="2"/>
  <c r="E4187" i="2"/>
  <c r="F4186" i="2"/>
  <c r="E4186" i="2"/>
  <c r="F4185" i="2"/>
  <c r="E4185" i="2"/>
  <c r="F4184" i="2"/>
  <c r="E4184" i="2"/>
  <c r="F4183" i="2"/>
  <c r="E4183" i="2"/>
  <c r="F4182" i="2"/>
  <c r="E4182" i="2"/>
  <c r="F4181" i="2"/>
  <c r="E4181" i="2"/>
  <c r="F4180" i="2"/>
  <c r="E4180" i="2"/>
  <c r="F4179" i="2"/>
  <c r="E4179" i="2"/>
  <c r="F4178" i="2"/>
  <c r="E4178" i="2"/>
  <c r="F4177" i="2"/>
  <c r="E4177" i="2"/>
  <c r="F4176" i="2"/>
  <c r="E4176" i="2"/>
  <c r="F4175" i="2"/>
  <c r="E4175" i="2"/>
  <c r="F4174" i="2"/>
  <c r="E4174" i="2"/>
  <c r="F4173" i="2"/>
  <c r="E4173" i="2"/>
  <c r="F4172" i="2"/>
  <c r="E4172" i="2"/>
  <c r="F4171" i="2"/>
  <c r="E4171" i="2"/>
  <c r="F4170" i="2"/>
  <c r="E4170" i="2"/>
  <c r="F4169" i="2"/>
  <c r="E4169" i="2"/>
  <c r="F4168" i="2"/>
  <c r="E4168" i="2"/>
  <c r="F4167" i="2"/>
  <c r="E4167" i="2"/>
  <c r="F4166" i="2"/>
  <c r="E4166" i="2"/>
  <c r="F4165" i="2"/>
  <c r="E4165" i="2"/>
  <c r="F4164" i="2"/>
  <c r="E4164" i="2"/>
  <c r="F4163" i="2"/>
  <c r="E4163" i="2"/>
  <c r="F4162" i="2"/>
  <c r="E4162" i="2"/>
  <c r="F4161" i="2"/>
  <c r="E4161" i="2"/>
  <c r="F4160" i="2"/>
  <c r="E4160" i="2"/>
  <c r="F4159" i="2"/>
  <c r="E4159" i="2"/>
  <c r="F4158" i="2"/>
  <c r="E4158" i="2"/>
  <c r="F4157" i="2"/>
  <c r="E4157" i="2"/>
  <c r="F4156" i="2"/>
  <c r="E4156" i="2"/>
  <c r="F4155" i="2"/>
  <c r="E4155" i="2"/>
  <c r="F4154" i="2"/>
  <c r="E4154" i="2"/>
  <c r="F4153" i="2"/>
  <c r="E4153" i="2"/>
  <c r="F4152" i="2"/>
  <c r="E4152" i="2"/>
  <c r="F4151" i="2"/>
  <c r="E4151" i="2"/>
  <c r="F4150" i="2"/>
  <c r="E4150" i="2"/>
  <c r="F4149" i="2"/>
  <c r="E4149" i="2"/>
  <c r="F4148" i="2"/>
  <c r="E4148" i="2"/>
  <c r="F4147" i="2"/>
  <c r="E4147" i="2"/>
  <c r="F4146" i="2"/>
  <c r="E4146" i="2"/>
  <c r="F4145" i="2"/>
  <c r="E4145" i="2"/>
  <c r="F4144" i="2"/>
  <c r="E4144" i="2"/>
  <c r="F4143" i="2"/>
  <c r="E4143" i="2"/>
  <c r="F4142" i="2"/>
  <c r="E4142" i="2"/>
  <c r="F4141" i="2"/>
  <c r="E4141" i="2"/>
  <c r="F4140" i="2"/>
  <c r="E4140" i="2"/>
  <c r="F4139" i="2"/>
  <c r="E4139" i="2"/>
  <c r="F4138" i="2"/>
  <c r="E4138" i="2"/>
  <c r="F4137" i="2"/>
  <c r="E4137" i="2"/>
  <c r="F4136" i="2"/>
  <c r="E4136" i="2"/>
  <c r="F4135" i="2"/>
  <c r="E4135" i="2"/>
  <c r="F4134" i="2"/>
  <c r="E4134" i="2"/>
  <c r="F4133" i="2"/>
  <c r="E4133" i="2"/>
  <c r="F4132" i="2"/>
  <c r="E4132" i="2"/>
  <c r="F4131" i="2"/>
  <c r="E4131" i="2"/>
  <c r="F4130" i="2"/>
  <c r="E4130" i="2"/>
  <c r="F4129" i="2"/>
  <c r="E4129" i="2"/>
  <c r="F4128" i="2"/>
  <c r="E4128" i="2"/>
  <c r="F4127" i="2"/>
  <c r="E4127" i="2"/>
  <c r="F4126" i="2"/>
  <c r="E4126" i="2"/>
  <c r="F4125" i="2"/>
  <c r="E4125" i="2"/>
  <c r="F4124" i="2"/>
  <c r="E4124" i="2"/>
  <c r="F4123" i="2"/>
  <c r="E4123" i="2"/>
  <c r="F4122" i="2"/>
  <c r="E4122" i="2"/>
  <c r="F4121" i="2"/>
  <c r="E4121" i="2"/>
  <c r="F4120" i="2"/>
  <c r="E4120" i="2"/>
  <c r="F4119" i="2"/>
  <c r="E4119" i="2"/>
  <c r="F4118" i="2"/>
  <c r="E4118" i="2"/>
  <c r="F4117" i="2"/>
  <c r="E4117" i="2"/>
  <c r="F4116" i="2"/>
  <c r="E4116" i="2"/>
  <c r="F4115" i="2"/>
  <c r="E4115" i="2"/>
  <c r="F4114" i="2"/>
  <c r="E4114" i="2"/>
  <c r="F4113" i="2"/>
  <c r="E4113" i="2"/>
  <c r="F4112" i="2"/>
  <c r="E4112" i="2"/>
  <c r="F4111" i="2"/>
  <c r="E4111" i="2"/>
  <c r="F4110" i="2"/>
  <c r="E4110" i="2"/>
  <c r="F4109" i="2"/>
  <c r="E4109" i="2"/>
  <c r="F4108" i="2"/>
  <c r="E4108" i="2"/>
  <c r="F4107" i="2"/>
  <c r="E4107" i="2"/>
  <c r="F4106" i="2"/>
  <c r="E4106" i="2"/>
  <c r="F4105" i="2"/>
  <c r="E4105" i="2"/>
  <c r="F4104" i="2"/>
  <c r="E4104" i="2"/>
  <c r="F4103" i="2"/>
  <c r="E4103" i="2"/>
  <c r="F4102" i="2"/>
  <c r="E4102" i="2"/>
  <c r="F4101" i="2"/>
  <c r="E4101" i="2"/>
  <c r="F4100" i="2"/>
  <c r="E4100" i="2"/>
  <c r="F4099" i="2"/>
  <c r="E4099" i="2"/>
  <c r="F4098" i="2"/>
  <c r="E4098" i="2"/>
  <c r="F4097" i="2"/>
  <c r="E4097" i="2"/>
  <c r="F4096" i="2"/>
  <c r="E4096" i="2"/>
  <c r="F4095" i="2"/>
  <c r="E4095" i="2"/>
  <c r="F4094" i="2"/>
  <c r="E4094" i="2"/>
  <c r="F4093" i="2"/>
  <c r="E4093" i="2"/>
  <c r="F4092" i="2"/>
  <c r="E4092" i="2"/>
  <c r="F4091" i="2"/>
  <c r="E4091" i="2"/>
  <c r="F4090" i="2"/>
  <c r="E4090" i="2"/>
  <c r="F4089" i="2"/>
  <c r="E4089" i="2"/>
  <c r="F4088" i="2"/>
  <c r="E4088" i="2"/>
  <c r="F4087" i="2"/>
  <c r="E4087" i="2"/>
  <c r="F4086" i="2"/>
  <c r="E4086" i="2"/>
  <c r="F4085" i="2"/>
  <c r="E4085" i="2"/>
  <c r="F4084" i="2"/>
  <c r="E4084" i="2"/>
  <c r="F4083" i="2"/>
  <c r="E4083" i="2"/>
  <c r="F4082" i="2"/>
  <c r="E4082" i="2"/>
  <c r="F4081" i="2"/>
  <c r="E4081" i="2"/>
  <c r="F4080" i="2"/>
  <c r="E4080" i="2"/>
  <c r="F4079" i="2"/>
  <c r="E4079" i="2"/>
  <c r="F4078" i="2"/>
  <c r="E4078" i="2"/>
  <c r="F4077" i="2"/>
  <c r="E4077" i="2"/>
  <c r="F4076" i="2"/>
  <c r="E4076" i="2"/>
  <c r="F4075" i="2"/>
  <c r="E4075" i="2"/>
  <c r="F4074" i="2"/>
  <c r="E4074" i="2"/>
  <c r="F4073" i="2"/>
  <c r="E4073" i="2"/>
  <c r="F4072" i="2"/>
  <c r="E4072" i="2"/>
  <c r="F4071" i="2"/>
  <c r="E4071" i="2"/>
  <c r="F4070" i="2"/>
  <c r="E4070" i="2"/>
  <c r="F4069" i="2"/>
  <c r="E4069" i="2"/>
  <c r="F4068" i="2"/>
  <c r="E4068" i="2"/>
  <c r="F4067" i="2"/>
  <c r="E4067" i="2"/>
  <c r="F4066" i="2"/>
  <c r="E4066" i="2"/>
  <c r="F4065" i="2"/>
  <c r="E4065" i="2"/>
  <c r="F4064" i="2"/>
  <c r="E4064" i="2"/>
  <c r="F4063" i="2"/>
  <c r="E4063" i="2"/>
  <c r="F4062" i="2"/>
  <c r="E4062" i="2"/>
  <c r="F4061" i="2"/>
  <c r="E4061" i="2"/>
  <c r="F4060" i="2"/>
  <c r="E4060" i="2"/>
  <c r="F4059" i="2"/>
  <c r="E4059" i="2"/>
  <c r="F4058" i="2"/>
  <c r="E4058" i="2"/>
  <c r="F4057" i="2"/>
  <c r="E4057" i="2"/>
  <c r="F4056" i="2"/>
  <c r="E4056" i="2"/>
  <c r="F4055" i="2"/>
  <c r="E4055" i="2"/>
  <c r="F4054" i="2"/>
  <c r="E4054" i="2"/>
  <c r="F4053" i="2"/>
  <c r="E4053" i="2"/>
  <c r="F4052" i="2"/>
  <c r="E4052" i="2"/>
  <c r="F4051" i="2"/>
  <c r="E4051" i="2"/>
  <c r="F4050" i="2"/>
  <c r="E4050" i="2"/>
  <c r="F4049" i="2"/>
  <c r="E4049" i="2"/>
  <c r="F4048" i="2"/>
  <c r="E4048" i="2"/>
  <c r="F4047" i="2"/>
  <c r="E4047" i="2"/>
  <c r="F4046" i="2"/>
  <c r="E4046" i="2"/>
  <c r="F4045" i="2"/>
  <c r="E4045" i="2"/>
  <c r="F4044" i="2"/>
  <c r="E4044" i="2"/>
  <c r="F4043" i="2"/>
  <c r="E4043" i="2"/>
  <c r="F4042" i="2"/>
  <c r="E4042" i="2"/>
  <c r="F4041" i="2"/>
  <c r="E4041" i="2"/>
  <c r="F4040" i="2"/>
  <c r="E4040" i="2"/>
  <c r="F4039" i="2"/>
  <c r="E4039" i="2"/>
  <c r="F4038" i="2"/>
  <c r="E4038" i="2"/>
  <c r="F4037" i="2"/>
  <c r="E4037" i="2"/>
  <c r="F4036" i="2"/>
  <c r="E4036" i="2"/>
  <c r="F4035" i="2"/>
  <c r="E4035" i="2"/>
  <c r="F4034" i="2"/>
  <c r="E4034" i="2"/>
  <c r="F4033" i="2"/>
  <c r="E4033" i="2"/>
  <c r="F4032" i="2"/>
  <c r="E4032" i="2"/>
  <c r="F4031" i="2"/>
  <c r="E4031" i="2"/>
  <c r="F4030" i="2"/>
  <c r="E4030" i="2"/>
  <c r="F4029" i="2"/>
  <c r="E4029" i="2"/>
  <c r="F4028" i="2"/>
  <c r="E4028" i="2"/>
  <c r="F4027" i="2"/>
  <c r="E4027" i="2"/>
  <c r="F4026" i="2"/>
  <c r="E4026" i="2"/>
  <c r="F4025" i="2"/>
  <c r="E4025" i="2"/>
  <c r="F4024" i="2"/>
  <c r="E4024" i="2"/>
  <c r="F4023" i="2"/>
  <c r="E4023" i="2"/>
  <c r="F4022" i="2"/>
  <c r="E4022" i="2"/>
  <c r="F4021" i="2"/>
  <c r="E4021" i="2"/>
  <c r="F4020" i="2"/>
  <c r="E4020" i="2"/>
  <c r="F4019" i="2"/>
  <c r="E4019" i="2"/>
  <c r="F4018" i="2"/>
  <c r="E4018" i="2"/>
  <c r="F4017" i="2"/>
  <c r="E4017" i="2"/>
  <c r="F4016" i="2"/>
  <c r="E4016" i="2"/>
  <c r="F4015" i="2"/>
  <c r="E4015" i="2"/>
  <c r="F4014" i="2"/>
  <c r="E4014" i="2"/>
  <c r="F4013" i="2"/>
  <c r="E4013" i="2"/>
  <c r="F4012" i="2"/>
  <c r="E4012" i="2"/>
  <c r="F4011" i="2"/>
  <c r="E4011" i="2"/>
  <c r="F4010" i="2"/>
  <c r="E4010" i="2"/>
  <c r="F4009" i="2"/>
  <c r="E4009" i="2"/>
  <c r="F4008" i="2"/>
  <c r="E4008" i="2"/>
  <c r="F4007" i="2"/>
  <c r="E4007" i="2"/>
  <c r="F4006" i="2"/>
  <c r="E4006" i="2"/>
  <c r="F4005" i="2"/>
  <c r="E4005" i="2"/>
  <c r="F4004" i="2"/>
  <c r="E4004" i="2"/>
  <c r="F4003" i="2"/>
  <c r="E4003" i="2"/>
  <c r="F4002" i="2"/>
  <c r="E4002" i="2"/>
  <c r="F4001" i="2"/>
  <c r="E4001" i="2"/>
  <c r="F4000" i="2"/>
  <c r="E4000" i="2"/>
  <c r="F3999" i="2"/>
  <c r="E3999" i="2"/>
  <c r="F3998" i="2"/>
  <c r="E3998" i="2"/>
  <c r="F3997" i="2"/>
  <c r="E3997" i="2"/>
  <c r="F3996" i="2"/>
  <c r="E3996" i="2"/>
  <c r="F3995" i="2"/>
  <c r="E3995" i="2"/>
  <c r="F3994" i="2"/>
  <c r="E3994" i="2"/>
  <c r="F3993" i="2"/>
  <c r="E3993" i="2"/>
  <c r="F3992" i="2"/>
  <c r="E3992" i="2"/>
  <c r="F3991" i="2"/>
  <c r="E3991" i="2"/>
  <c r="F3990" i="2"/>
  <c r="E3990" i="2"/>
  <c r="F3989" i="2"/>
  <c r="E3989" i="2"/>
  <c r="F3988" i="2"/>
  <c r="E3988" i="2"/>
  <c r="F3987" i="2"/>
  <c r="E3987" i="2"/>
  <c r="F3986" i="2"/>
  <c r="E3986" i="2"/>
  <c r="F3985" i="2"/>
  <c r="E3985" i="2"/>
  <c r="F3984" i="2"/>
  <c r="E3984" i="2"/>
  <c r="F3983" i="2"/>
  <c r="E3983" i="2"/>
  <c r="F3982" i="2"/>
  <c r="E3982" i="2"/>
  <c r="F3981" i="2"/>
  <c r="E3981" i="2"/>
  <c r="F3980" i="2"/>
  <c r="E3980" i="2"/>
  <c r="F3979" i="2"/>
  <c r="E3979" i="2"/>
  <c r="F3978" i="2"/>
  <c r="E3978" i="2"/>
  <c r="F3977" i="2"/>
  <c r="E3977" i="2"/>
  <c r="F3976" i="2"/>
  <c r="E3976" i="2"/>
  <c r="F3975" i="2"/>
  <c r="E3975" i="2"/>
  <c r="F3974" i="2"/>
  <c r="E3974" i="2"/>
  <c r="F3973" i="2"/>
  <c r="E3973" i="2"/>
  <c r="F3972" i="2"/>
  <c r="E3972" i="2"/>
  <c r="F3971" i="2"/>
  <c r="E3971" i="2"/>
  <c r="F3970" i="2"/>
  <c r="E3970" i="2"/>
  <c r="F3969" i="2"/>
  <c r="E3969" i="2"/>
  <c r="F3968" i="2"/>
  <c r="E3968" i="2"/>
  <c r="F3967" i="2"/>
  <c r="E3967" i="2"/>
  <c r="F3966" i="2"/>
  <c r="E3966" i="2"/>
  <c r="F3965" i="2"/>
  <c r="E3965" i="2"/>
  <c r="F3964" i="2"/>
  <c r="E3964" i="2"/>
  <c r="F3963" i="2"/>
  <c r="E3963" i="2"/>
  <c r="F3962" i="2"/>
  <c r="E3962" i="2"/>
  <c r="F3961" i="2"/>
  <c r="E3961" i="2"/>
  <c r="F3960" i="2"/>
  <c r="E3960" i="2"/>
  <c r="F3959" i="2"/>
  <c r="E3959" i="2"/>
  <c r="F3958" i="2"/>
  <c r="E3958" i="2"/>
  <c r="F3957" i="2"/>
  <c r="E3957" i="2"/>
  <c r="F3956" i="2"/>
  <c r="E3956" i="2"/>
  <c r="F3955" i="2"/>
  <c r="E3955" i="2"/>
  <c r="F3954" i="2"/>
  <c r="E3954" i="2"/>
  <c r="F3953" i="2"/>
  <c r="E3953" i="2"/>
  <c r="F3952" i="2"/>
  <c r="E3952" i="2"/>
  <c r="F3951" i="2"/>
  <c r="E3951" i="2"/>
  <c r="F3950" i="2"/>
  <c r="E3950" i="2"/>
  <c r="F3949" i="2"/>
  <c r="E3949" i="2"/>
  <c r="F3948" i="2"/>
  <c r="E3948" i="2"/>
  <c r="F3947" i="2"/>
  <c r="E3947" i="2"/>
  <c r="F3946" i="2"/>
  <c r="E3946" i="2"/>
  <c r="F3945" i="2"/>
  <c r="E3945" i="2"/>
  <c r="F3944" i="2"/>
  <c r="E3944" i="2"/>
  <c r="F3943" i="2"/>
  <c r="E3943" i="2"/>
  <c r="F3942" i="2"/>
  <c r="E3942" i="2"/>
  <c r="F3941" i="2"/>
  <c r="E3941" i="2"/>
  <c r="F3940" i="2"/>
  <c r="E3940" i="2"/>
  <c r="F3939" i="2"/>
  <c r="E3939" i="2"/>
  <c r="F3938" i="2"/>
  <c r="E3938" i="2"/>
  <c r="F3937" i="2"/>
  <c r="E3937" i="2"/>
  <c r="F3936" i="2"/>
  <c r="E3936" i="2"/>
  <c r="F3935" i="2"/>
  <c r="E3935" i="2"/>
  <c r="F3934" i="2"/>
  <c r="E3934" i="2"/>
  <c r="F3933" i="2"/>
  <c r="E3933" i="2"/>
  <c r="F3932" i="2"/>
  <c r="E3932" i="2"/>
  <c r="F3931" i="2"/>
  <c r="E3931" i="2"/>
  <c r="F3930" i="2"/>
  <c r="E3930" i="2"/>
  <c r="F3929" i="2"/>
  <c r="E3929" i="2"/>
  <c r="F3928" i="2"/>
  <c r="E3928" i="2"/>
  <c r="F3927" i="2"/>
  <c r="E3927" i="2"/>
  <c r="F3926" i="2"/>
  <c r="E3926" i="2"/>
  <c r="F3925" i="2"/>
  <c r="E3925" i="2"/>
  <c r="F3924" i="2"/>
  <c r="E3924" i="2"/>
  <c r="F3923" i="2"/>
  <c r="E3923" i="2"/>
  <c r="F3922" i="2"/>
  <c r="E3922" i="2"/>
  <c r="F3921" i="2"/>
  <c r="E3921" i="2"/>
  <c r="F3920" i="2"/>
  <c r="E3920" i="2"/>
  <c r="F3919" i="2"/>
  <c r="E3919" i="2"/>
  <c r="F3918" i="2"/>
  <c r="E3918" i="2"/>
  <c r="F3917" i="2"/>
  <c r="E3917" i="2"/>
  <c r="F3916" i="2"/>
  <c r="E3916" i="2"/>
  <c r="F3915" i="2"/>
  <c r="E3915" i="2"/>
  <c r="F3914" i="2"/>
  <c r="E3914" i="2"/>
  <c r="F3913" i="2"/>
  <c r="E3913" i="2"/>
  <c r="F3912" i="2"/>
  <c r="E3912" i="2"/>
  <c r="F3911" i="2"/>
  <c r="E3911" i="2"/>
  <c r="F3910" i="2"/>
  <c r="E3910" i="2"/>
  <c r="F3909" i="2"/>
  <c r="E3909" i="2"/>
  <c r="F3908" i="2"/>
  <c r="E3908" i="2"/>
  <c r="F3907" i="2"/>
  <c r="E3907" i="2"/>
  <c r="F3906" i="2"/>
  <c r="E3906" i="2"/>
  <c r="F3905" i="2"/>
  <c r="E3905" i="2"/>
  <c r="F3904" i="2"/>
  <c r="E3904" i="2"/>
  <c r="F3903" i="2"/>
  <c r="E3903" i="2"/>
  <c r="F3902" i="2"/>
  <c r="E3902" i="2"/>
  <c r="F3901" i="2"/>
  <c r="E3901" i="2"/>
  <c r="F3900" i="2"/>
  <c r="E3900" i="2"/>
  <c r="F3899" i="2"/>
  <c r="E3899" i="2"/>
  <c r="F3898" i="2"/>
  <c r="E3898" i="2"/>
  <c r="F3897" i="2"/>
  <c r="E3897" i="2"/>
  <c r="F3896" i="2"/>
  <c r="E3896" i="2"/>
  <c r="F3895" i="2"/>
  <c r="E3895" i="2"/>
  <c r="F3894" i="2"/>
  <c r="E3894" i="2"/>
  <c r="F3893" i="2"/>
  <c r="E3893" i="2"/>
  <c r="F3892" i="2"/>
  <c r="E3892" i="2"/>
  <c r="F3891" i="2"/>
  <c r="E3891" i="2"/>
  <c r="F3890" i="2"/>
  <c r="E3890" i="2"/>
  <c r="F3889" i="2"/>
  <c r="E3889" i="2"/>
  <c r="F3888" i="2"/>
  <c r="E3888" i="2"/>
  <c r="F3887" i="2"/>
  <c r="E3887" i="2"/>
  <c r="F3886" i="2"/>
  <c r="E3886" i="2"/>
  <c r="F3885" i="2"/>
  <c r="E3885" i="2"/>
  <c r="F3884" i="2"/>
  <c r="E3884" i="2"/>
  <c r="F3883" i="2"/>
  <c r="E3883" i="2"/>
  <c r="F3882" i="2"/>
  <c r="E3882" i="2"/>
  <c r="F3881" i="2"/>
  <c r="E3881" i="2"/>
  <c r="F3880" i="2"/>
  <c r="E3880" i="2"/>
  <c r="F3879" i="2"/>
  <c r="E3879" i="2"/>
  <c r="F3878" i="2"/>
  <c r="E3878" i="2"/>
  <c r="F3877" i="2"/>
  <c r="E3877" i="2"/>
  <c r="F3876" i="2"/>
  <c r="E3876" i="2"/>
  <c r="F3875" i="2"/>
  <c r="E3875" i="2"/>
  <c r="F3874" i="2"/>
  <c r="E3874" i="2"/>
  <c r="F3873" i="2"/>
  <c r="E3873" i="2"/>
  <c r="F3872" i="2"/>
  <c r="E3872" i="2"/>
  <c r="F3871" i="2"/>
  <c r="E3871" i="2"/>
  <c r="F3870" i="2"/>
  <c r="E3870" i="2"/>
  <c r="F3869" i="2"/>
  <c r="E3869" i="2"/>
  <c r="F3868" i="2"/>
  <c r="E3868" i="2"/>
  <c r="F3867" i="2"/>
  <c r="E3867" i="2"/>
  <c r="F3866" i="2"/>
  <c r="E3866" i="2"/>
  <c r="F3865" i="2"/>
  <c r="E3865" i="2"/>
  <c r="F3864" i="2"/>
  <c r="E3864" i="2"/>
  <c r="F3863" i="2"/>
  <c r="E3863" i="2"/>
  <c r="F3862" i="2"/>
  <c r="E3862" i="2"/>
  <c r="F3861" i="2"/>
  <c r="E3861" i="2"/>
  <c r="F3860" i="2"/>
  <c r="E3860" i="2"/>
  <c r="F3859" i="2"/>
  <c r="E3859" i="2"/>
  <c r="F3858" i="2"/>
  <c r="E3858" i="2"/>
  <c r="F3857" i="2"/>
  <c r="E3857" i="2"/>
  <c r="F3856" i="2"/>
  <c r="E3856" i="2"/>
  <c r="F3855" i="2"/>
  <c r="E3855" i="2"/>
  <c r="F3854" i="2"/>
  <c r="E3854" i="2"/>
  <c r="F3853" i="2"/>
  <c r="E3853" i="2"/>
  <c r="F3852" i="2"/>
  <c r="E3852" i="2"/>
  <c r="F3851" i="2"/>
  <c r="E3851" i="2"/>
  <c r="F3850" i="2"/>
  <c r="E3850" i="2"/>
  <c r="F3849" i="2"/>
  <c r="E3849" i="2"/>
  <c r="F3848" i="2"/>
  <c r="E3848" i="2"/>
  <c r="F3847" i="2"/>
  <c r="E3847" i="2"/>
  <c r="F3846" i="2"/>
  <c r="E3846" i="2"/>
  <c r="F3845" i="2"/>
  <c r="E3845" i="2"/>
  <c r="F3844" i="2"/>
  <c r="E3844" i="2"/>
  <c r="F3843" i="2"/>
  <c r="E3843" i="2"/>
  <c r="F3842" i="2"/>
  <c r="E3842" i="2"/>
  <c r="F3841" i="2"/>
  <c r="E3841" i="2"/>
  <c r="F3840" i="2"/>
  <c r="E3840" i="2"/>
  <c r="F3839" i="2"/>
  <c r="E3839" i="2"/>
  <c r="F3838" i="2"/>
  <c r="E3838" i="2"/>
  <c r="F3837" i="2"/>
  <c r="E3837" i="2"/>
  <c r="F3836" i="2"/>
  <c r="E3836" i="2"/>
  <c r="F3835" i="2"/>
  <c r="E3835" i="2"/>
  <c r="F3834" i="2"/>
  <c r="E3834" i="2"/>
  <c r="F3833" i="2"/>
  <c r="E3833" i="2"/>
  <c r="F3832" i="2"/>
  <c r="E3832" i="2"/>
  <c r="F3831" i="2"/>
  <c r="E3831" i="2"/>
  <c r="F3830" i="2"/>
  <c r="E3830" i="2"/>
  <c r="F3829" i="2"/>
  <c r="E3829" i="2"/>
  <c r="F3828" i="2"/>
  <c r="E3828" i="2"/>
  <c r="F3827" i="2"/>
  <c r="E3827" i="2"/>
  <c r="F3826" i="2"/>
  <c r="E3826" i="2"/>
  <c r="F3825" i="2"/>
  <c r="E3825" i="2"/>
  <c r="F3824" i="2"/>
  <c r="E3824" i="2"/>
  <c r="F3823" i="2"/>
  <c r="E3823" i="2"/>
  <c r="F3822" i="2"/>
  <c r="E3822" i="2"/>
  <c r="F3821" i="2"/>
  <c r="E3821" i="2"/>
  <c r="F3820" i="2"/>
  <c r="E3820" i="2"/>
  <c r="F3819" i="2"/>
  <c r="E3819" i="2"/>
  <c r="F3818" i="2"/>
  <c r="E3818" i="2"/>
  <c r="F3817" i="2"/>
  <c r="E3817" i="2"/>
  <c r="F3816" i="2"/>
  <c r="E3816" i="2"/>
  <c r="F3815" i="2"/>
  <c r="E3815" i="2"/>
  <c r="F3814" i="2"/>
  <c r="E3814" i="2"/>
  <c r="F3813" i="2"/>
  <c r="E3813" i="2"/>
  <c r="F3812" i="2"/>
  <c r="E3812" i="2"/>
  <c r="F3811" i="2"/>
  <c r="E3811" i="2"/>
  <c r="F3810" i="2"/>
  <c r="E3810" i="2"/>
  <c r="F3809" i="2"/>
  <c r="E3809" i="2"/>
  <c r="F3808" i="2"/>
  <c r="E3808" i="2"/>
  <c r="F3807" i="2"/>
  <c r="E3807" i="2"/>
  <c r="F3806" i="2"/>
  <c r="E3806" i="2"/>
  <c r="F3805" i="2"/>
  <c r="E3805" i="2"/>
  <c r="F3804" i="2"/>
  <c r="E3804" i="2"/>
  <c r="F3803" i="2"/>
  <c r="E3803" i="2"/>
  <c r="F3802" i="2"/>
  <c r="E3802" i="2"/>
  <c r="F3801" i="2"/>
  <c r="E3801" i="2"/>
  <c r="F3800" i="2"/>
  <c r="E3800" i="2"/>
  <c r="F3799" i="2"/>
  <c r="E3799" i="2"/>
  <c r="F3798" i="2"/>
  <c r="E3798" i="2"/>
  <c r="F3797" i="2"/>
  <c r="E3797" i="2"/>
  <c r="F3796" i="2"/>
  <c r="E3796" i="2"/>
  <c r="F3795" i="2"/>
  <c r="E3795" i="2"/>
  <c r="F3794" i="2"/>
  <c r="E3794" i="2"/>
  <c r="F3793" i="2"/>
  <c r="E3793" i="2"/>
  <c r="F3792" i="2"/>
  <c r="E3792" i="2"/>
  <c r="F3791" i="2"/>
  <c r="E3791" i="2"/>
  <c r="F3790" i="2"/>
  <c r="E3790" i="2"/>
  <c r="F3789" i="2"/>
  <c r="E3789" i="2"/>
  <c r="F3788" i="2"/>
  <c r="E3788" i="2"/>
  <c r="F3787" i="2"/>
  <c r="E3787" i="2"/>
  <c r="F3786" i="2"/>
  <c r="E3786" i="2"/>
  <c r="F3785" i="2"/>
  <c r="E3785" i="2"/>
  <c r="F3784" i="2"/>
  <c r="E3784" i="2"/>
  <c r="F3783" i="2"/>
  <c r="E3783" i="2"/>
  <c r="F3782" i="2"/>
  <c r="E3782" i="2"/>
  <c r="F3781" i="2"/>
  <c r="E3781" i="2"/>
  <c r="F3780" i="2"/>
  <c r="E3780" i="2"/>
  <c r="F3779" i="2"/>
  <c r="E3779" i="2"/>
  <c r="F3778" i="2"/>
  <c r="E3778" i="2"/>
  <c r="F3777" i="2"/>
  <c r="E3777" i="2"/>
  <c r="F3776" i="2"/>
  <c r="E3776" i="2"/>
  <c r="F3775" i="2"/>
  <c r="E3775" i="2"/>
  <c r="F3774" i="2"/>
  <c r="E3774" i="2"/>
  <c r="F3773" i="2"/>
  <c r="E3773" i="2"/>
  <c r="F3772" i="2"/>
  <c r="E3772" i="2"/>
  <c r="F3771" i="2"/>
  <c r="E3771" i="2"/>
  <c r="F3770" i="2"/>
  <c r="E3770" i="2"/>
  <c r="F3769" i="2"/>
  <c r="E3769" i="2"/>
  <c r="F3768" i="2"/>
  <c r="E3768" i="2"/>
  <c r="F3767" i="2"/>
  <c r="E3767" i="2"/>
  <c r="F3766" i="2"/>
  <c r="E3766" i="2"/>
  <c r="F3765" i="2"/>
  <c r="E3765" i="2"/>
  <c r="F3764" i="2"/>
  <c r="E3764" i="2"/>
  <c r="F3763" i="2"/>
  <c r="E3763" i="2"/>
  <c r="F3762" i="2"/>
  <c r="E3762" i="2"/>
  <c r="F3761" i="2"/>
  <c r="E3761" i="2"/>
  <c r="F3760" i="2"/>
  <c r="E3760" i="2"/>
  <c r="F3759" i="2"/>
  <c r="E3759" i="2"/>
  <c r="F3758" i="2"/>
  <c r="E3758" i="2"/>
  <c r="F3757" i="2"/>
  <c r="E3757" i="2"/>
  <c r="F3756" i="2"/>
  <c r="E3756" i="2"/>
  <c r="F3755" i="2"/>
  <c r="E3755" i="2"/>
  <c r="F3754" i="2"/>
  <c r="E3754" i="2"/>
  <c r="F3753" i="2"/>
  <c r="E3753" i="2"/>
  <c r="F3752" i="2"/>
  <c r="E3752" i="2"/>
  <c r="F3751" i="2"/>
  <c r="E3751" i="2"/>
  <c r="F3750" i="2"/>
  <c r="E3750" i="2"/>
  <c r="F3749" i="2"/>
  <c r="E3749" i="2"/>
  <c r="F3748" i="2"/>
  <c r="E3748" i="2"/>
  <c r="F3747" i="2"/>
  <c r="E3747" i="2"/>
  <c r="F3746" i="2"/>
  <c r="E3746" i="2"/>
  <c r="F3745" i="2"/>
  <c r="E3745" i="2"/>
  <c r="F3744" i="2"/>
  <c r="E3744" i="2"/>
  <c r="F3743" i="2"/>
  <c r="E3743" i="2"/>
  <c r="F3742" i="2"/>
  <c r="E3742" i="2"/>
  <c r="F3741" i="2"/>
  <c r="E3741" i="2"/>
  <c r="F3740" i="2"/>
  <c r="E3740" i="2"/>
  <c r="F3739" i="2"/>
  <c r="E3739" i="2"/>
  <c r="F3738" i="2"/>
  <c r="E3738" i="2"/>
  <c r="F3737" i="2"/>
  <c r="E3737" i="2"/>
  <c r="F3736" i="2"/>
  <c r="E3736" i="2"/>
  <c r="F3735" i="2"/>
  <c r="E3735" i="2"/>
  <c r="F3734" i="2"/>
  <c r="E3734" i="2"/>
  <c r="F3733" i="2"/>
  <c r="E3733" i="2"/>
  <c r="F3732" i="2"/>
  <c r="E3732" i="2"/>
  <c r="F3731" i="2"/>
  <c r="E3731" i="2"/>
  <c r="F3730" i="2"/>
  <c r="E3730" i="2"/>
  <c r="F3729" i="2"/>
  <c r="E3729" i="2"/>
  <c r="F3728" i="2"/>
  <c r="E3728" i="2"/>
  <c r="F3727" i="2"/>
  <c r="E3727" i="2"/>
  <c r="F3726" i="2"/>
  <c r="E3726" i="2"/>
  <c r="F3725" i="2"/>
  <c r="E3725" i="2"/>
  <c r="F3724" i="2"/>
  <c r="E3724" i="2"/>
  <c r="F3723" i="2"/>
  <c r="E3723" i="2"/>
  <c r="F3722" i="2"/>
  <c r="E3722" i="2"/>
  <c r="F3721" i="2"/>
  <c r="E3721" i="2"/>
  <c r="F3720" i="2"/>
  <c r="E3720" i="2"/>
  <c r="F3719" i="2"/>
  <c r="E3719" i="2"/>
  <c r="F3718" i="2"/>
  <c r="E3718" i="2"/>
  <c r="F3717" i="2"/>
  <c r="E3717" i="2"/>
  <c r="F3716" i="2"/>
  <c r="E3716" i="2"/>
  <c r="F3715" i="2"/>
  <c r="E3715" i="2"/>
  <c r="F3714" i="2"/>
  <c r="E3714" i="2"/>
  <c r="F3713" i="2"/>
  <c r="E3713" i="2"/>
  <c r="F3712" i="2"/>
  <c r="E3712" i="2"/>
  <c r="F3711" i="2"/>
  <c r="E3711" i="2"/>
  <c r="F3710" i="2"/>
  <c r="E3710" i="2"/>
  <c r="F3709" i="2"/>
  <c r="E3709" i="2"/>
  <c r="F3708" i="2"/>
  <c r="E3708" i="2"/>
  <c r="F3707" i="2"/>
  <c r="E3707" i="2"/>
  <c r="F3706" i="2"/>
  <c r="E3706" i="2"/>
  <c r="F3705" i="2"/>
  <c r="E3705" i="2"/>
  <c r="F3704" i="2"/>
  <c r="E3704" i="2"/>
  <c r="F3703" i="2"/>
  <c r="E3703" i="2"/>
  <c r="F3702" i="2"/>
  <c r="E3702" i="2"/>
  <c r="F3701" i="2"/>
  <c r="E3701" i="2"/>
  <c r="F3700" i="2"/>
  <c r="E3700" i="2"/>
  <c r="F3699" i="2"/>
  <c r="E3699" i="2"/>
  <c r="F3698" i="2"/>
  <c r="E3698" i="2"/>
  <c r="F3697" i="2"/>
  <c r="E3697" i="2"/>
  <c r="F3696" i="2"/>
  <c r="E3696" i="2"/>
  <c r="F3695" i="2"/>
  <c r="E3695" i="2"/>
  <c r="F3694" i="2"/>
  <c r="E3694" i="2"/>
  <c r="F3693" i="2"/>
  <c r="E3693" i="2"/>
  <c r="F3692" i="2"/>
  <c r="E3692" i="2"/>
  <c r="F3691" i="2"/>
  <c r="E3691" i="2"/>
  <c r="F3690" i="2"/>
  <c r="E3690" i="2"/>
  <c r="F3689" i="2"/>
  <c r="E3689" i="2"/>
  <c r="F3688" i="2"/>
  <c r="E3688" i="2"/>
  <c r="F3687" i="2"/>
  <c r="E3687" i="2"/>
  <c r="F3686" i="2"/>
  <c r="E3686" i="2"/>
  <c r="F3685" i="2"/>
  <c r="E3685" i="2"/>
  <c r="F3684" i="2"/>
  <c r="E3684" i="2"/>
  <c r="F3683" i="2"/>
  <c r="E3683" i="2"/>
  <c r="F3682" i="2"/>
  <c r="E3682" i="2"/>
  <c r="F3681" i="2"/>
  <c r="E3681" i="2"/>
  <c r="F3680" i="2"/>
  <c r="E3680" i="2"/>
  <c r="F3679" i="2"/>
  <c r="E3679" i="2"/>
  <c r="F3678" i="2"/>
  <c r="E3678" i="2"/>
  <c r="F3677" i="2"/>
  <c r="E3677" i="2"/>
  <c r="F3676" i="2"/>
  <c r="E3676" i="2"/>
  <c r="F3675" i="2"/>
  <c r="E3675" i="2"/>
  <c r="F3674" i="2"/>
  <c r="E3674" i="2"/>
  <c r="F3673" i="2"/>
  <c r="E3673" i="2"/>
  <c r="F3672" i="2"/>
  <c r="E3672" i="2"/>
  <c r="F3671" i="2"/>
  <c r="E3671" i="2"/>
  <c r="F3670" i="2"/>
  <c r="E3670" i="2"/>
  <c r="F3669" i="2"/>
  <c r="E3669" i="2"/>
  <c r="F3668" i="2"/>
  <c r="E3668" i="2"/>
  <c r="F3667" i="2"/>
  <c r="E3667" i="2"/>
  <c r="F3666" i="2"/>
  <c r="E3666" i="2"/>
  <c r="F3665" i="2"/>
  <c r="E3665" i="2"/>
  <c r="F3664" i="2"/>
  <c r="E3664" i="2"/>
  <c r="F3663" i="2"/>
  <c r="E3663" i="2"/>
  <c r="F3662" i="2"/>
  <c r="E3662" i="2"/>
  <c r="F3661" i="2"/>
  <c r="E3661" i="2"/>
  <c r="F3660" i="2"/>
  <c r="E3660" i="2"/>
  <c r="F3659" i="2"/>
  <c r="E3659" i="2"/>
  <c r="F3658" i="2"/>
  <c r="E3658" i="2"/>
  <c r="F3657" i="2"/>
  <c r="E3657" i="2"/>
  <c r="F3656" i="2"/>
  <c r="E3656" i="2"/>
  <c r="F3655" i="2"/>
  <c r="E3655" i="2"/>
  <c r="F3654" i="2"/>
  <c r="E3654" i="2"/>
  <c r="F3653" i="2"/>
  <c r="E3653" i="2"/>
  <c r="F3652" i="2"/>
  <c r="E3652" i="2"/>
  <c r="F3651" i="2"/>
  <c r="E3651" i="2"/>
  <c r="F3650" i="2"/>
  <c r="E3650" i="2"/>
  <c r="F3649" i="2"/>
  <c r="E3649" i="2"/>
  <c r="F3648" i="2"/>
  <c r="E3648" i="2"/>
  <c r="F3647" i="2"/>
  <c r="E3647" i="2"/>
  <c r="F3646" i="2"/>
  <c r="E3646" i="2"/>
  <c r="F3645" i="2"/>
  <c r="E3645" i="2"/>
  <c r="F3644" i="2"/>
  <c r="E3644" i="2"/>
  <c r="F3643" i="2"/>
  <c r="E3643" i="2"/>
  <c r="F3642" i="2"/>
  <c r="E3642" i="2"/>
  <c r="F3641" i="2"/>
  <c r="E3641" i="2"/>
  <c r="F3640" i="2"/>
  <c r="E3640" i="2"/>
  <c r="F3639" i="2"/>
  <c r="E3639" i="2"/>
  <c r="F3638" i="2"/>
  <c r="E3638" i="2"/>
  <c r="F3637" i="2"/>
  <c r="E3637" i="2"/>
  <c r="F3636" i="2"/>
  <c r="E3636" i="2"/>
  <c r="F3635" i="2"/>
  <c r="E3635" i="2"/>
  <c r="F3634" i="2"/>
  <c r="E3634" i="2"/>
  <c r="F3633" i="2"/>
  <c r="E3633" i="2"/>
  <c r="F3632" i="2"/>
  <c r="E3632" i="2"/>
  <c r="F3631" i="2"/>
  <c r="E3631" i="2"/>
  <c r="F3630" i="2"/>
  <c r="E3630" i="2"/>
  <c r="F3629" i="2"/>
  <c r="E3629" i="2"/>
  <c r="F3628" i="2"/>
  <c r="E3628" i="2"/>
  <c r="F3627" i="2"/>
  <c r="E3627" i="2"/>
  <c r="F3626" i="2"/>
  <c r="E3626" i="2"/>
  <c r="F3625" i="2"/>
  <c r="E3625" i="2"/>
  <c r="F3624" i="2"/>
  <c r="E3624" i="2"/>
  <c r="F3623" i="2"/>
  <c r="E3623" i="2"/>
  <c r="F3622" i="2"/>
  <c r="E3622" i="2"/>
  <c r="F3621" i="2"/>
  <c r="E3621" i="2"/>
  <c r="F3620" i="2"/>
  <c r="E3620" i="2"/>
  <c r="F3619" i="2"/>
  <c r="E3619" i="2"/>
  <c r="F3618" i="2"/>
  <c r="E3618" i="2"/>
  <c r="F3617" i="2"/>
  <c r="E3617" i="2"/>
  <c r="F3616" i="2"/>
  <c r="E3616" i="2"/>
  <c r="F3615" i="2"/>
  <c r="E3615" i="2"/>
  <c r="F3614" i="2"/>
  <c r="E3614" i="2"/>
  <c r="F3613" i="2"/>
  <c r="E3613" i="2"/>
  <c r="F3612" i="2"/>
  <c r="E3612" i="2"/>
  <c r="F3611" i="2"/>
  <c r="E3611" i="2"/>
  <c r="F3610" i="2"/>
  <c r="E3610" i="2"/>
  <c r="F3609" i="2"/>
  <c r="E3609" i="2"/>
  <c r="F3608" i="2"/>
  <c r="E3608" i="2"/>
  <c r="F3607" i="2"/>
  <c r="E3607" i="2"/>
  <c r="F3606" i="2"/>
  <c r="E3606" i="2"/>
  <c r="F3605" i="2"/>
  <c r="E3605" i="2"/>
  <c r="F3604" i="2"/>
  <c r="E3604" i="2"/>
  <c r="F3603" i="2"/>
  <c r="E3603" i="2"/>
  <c r="F3602" i="2"/>
  <c r="E3602" i="2"/>
  <c r="F3601" i="2"/>
  <c r="E3601" i="2"/>
  <c r="F3600" i="2"/>
  <c r="E3600" i="2"/>
  <c r="F3599" i="2"/>
  <c r="E3599" i="2"/>
  <c r="F3598" i="2"/>
  <c r="E3598" i="2"/>
  <c r="F3597" i="2"/>
  <c r="E3597" i="2"/>
  <c r="F3596" i="2"/>
  <c r="E3596" i="2"/>
  <c r="F3595" i="2"/>
  <c r="E3595" i="2"/>
  <c r="F3594" i="2"/>
  <c r="E3594" i="2"/>
  <c r="F3593" i="2"/>
  <c r="E3593" i="2"/>
  <c r="F3592" i="2"/>
  <c r="E3592" i="2"/>
  <c r="F3591" i="2"/>
  <c r="E3591" i="2"/>
  <c r="F3590" i="2"/>
  <c r="E3590" i="2"/>
  <c r="F3589" i="2"/>
  <c r="E3589" i="2"/>
  <c r="F3588" i="2"/>
  <c r="E3588" i="2"/>
  <c r="F3587" i="2"/>
  <c r="E3587" i="2"/>
  <c r="F3586" i="2"/>
  <c r="E3586" i="2"/>
  <c r="F3585" i="2"/>
  <c r="E3585" i="2"/>
  <c r="F3584" i="2"/>
  <c r="E3584" i="2"/>
  <c r="F3583" i="2"/>
  <c r="E3583" i="2"/>
  <c r="F3582" i="2"/>
  <c r="E3582" i="2"/>
  <c r="F3581" i="2"/>
  <c r="E3581" i="2"/>
  <c r="F3580" i="2"/>
  <c r="E3580" i="2"/>
  <c r="F3579" i="2"/>
  <c r="E3579" i="2"/>
  <c r="F3578" i="2"/>
  <c r="E3578" i="2"/>
  <c r="F3577" i="2"/>
  <c r="E3577" i="2"/>
  <c r="F3576" i="2"/>
  <c r="E3576" i="2"/>
  <c r="F3575" i="2"/>
  <c r="E3575" i="2"/>
  <c r="F3574" i="2"/>
  <c r="E3574" i="2"/>
  <c r="F3573" i="2"/>
  <c r="E3573" i="2"/>
  <c r="F3572" i="2"/>
  <c r="E3572" i="2"/>
  <c r="F3571" i="2"/>
  <c r="E3571" i="2"/>
  <c r="F3570" i="2"/>
  <c r="E3570" i="2"/>
  <c r="F3569" i="2"/>
  <c r="E3569" i="2"/>
  <c r="F3568" i="2"/>
  <c r="E3568" i="2"/>
  <c r="F3567" i="2"/>
  <c r="E3567" i="2"/>
  <c r="F3566" i="2"/>
  <c r="E3566" i="2"/>
  <c r="F3565" i="2"/>
  <c r="E3565" i="2"/>
  <c r="F3564" i="2"/>
  <c r="E3564" i="2"/>
  <c r="F3563" i="2"/>
  <c r="E3563" i="2"/>
  <c r="F3562" i="2"/>
  <c r="E3562" i="2"/>
  <c r="F3561" i="2"/>
  <c r="E3561" i="2"/>
  <c r="F3560" i="2"/>
  <c r="E3560" i="2"/>
  <c r="F3559" i="2"/>
  <c r="E3559" i="2"/>
  <c r="F3558" i="2"/>
  <c r="E3558" i="2"/>
  <c r="F3557" i="2"/>
  <c r="E3557" i="2"/>
  <c r="F3556" i="2"/>
  <c r="E3556" i="2"/>
  <c r="F3555" i="2"/>
  <c r="E3555" i="2"/>
  <c r="F3554" i="2"/>
  <c r="E3554" i="2"/>
  <c r="F3553" i="2"/>
  <c r="E3553" i="2"/>
  <c r="F3552" i="2"/>
  <c r="E3552" i="2"/>
  <c r="F3551" i="2"/>
  <c r="E3551" i="2"/>
  <c r="F3550" i="2"/>
  <c r="E3550" i="2"/>
  <c r="F3549" i="2"/>
  <c r="E3549" i="2"/>
  <c r="F3548" i="2"/>
  <c r="E3548" i="2"/>
  <c r="F3547" i="2"/>
  <c r="E3547" i="2"/>
  <c r="F3546" i="2"/>
  <c r="E3546" i="2"/>
  <c r="F3545" i="2"/>
  <c r="E3545" i="2"/>
  <c r="F3544" i="2"/>
  <c r="E3544" i="2"/>
  <c r="F3543" i="2"/>
  <c r="E3543" i="2"/>
  <c r="F3542" i="2"/>
  <c r="E3542" i="2"/>
  <c r="F3541" i="2"/>
  <c r="E3541" i="2"/>
  <c r="F3540" i="2"/>
  <c r="E3540" i="2"/>
  <c r="F3539" i="2"/>
  <c r="E3539" i="2"/>
  <c r="F3538" i="2"/>
  <c r="E3538" i="2"/>
  <c r="F3537" i="2"/>
  <c r="E3537" i="2"/>
  <c r="F3536" i="2"/>
  <c r="E3536" i="2"/>
  <c r="F3535" i="2"/>
  <c r="E3535" i="2"/>
  <c r="F3534" i="2"/>
  <c r="E3534" i="2"/>
  <c r="F3533" i="2"/>
  <c r="E3533" i="2"/>
  <c r="F3532" i="2"/>
  <c r="E3532" i="2"/>
  <c r="F3531" i="2"/>
  <c r="E3531" i="2"/>
  <c r="F3530" i="2"/>
  <c r="E3530" i="2"/>
  <c r="F3529" i="2"/>
  <c r="E3529" i="2"/>
  <c r="F3528" i="2"/>
  <c r="E3528" i="2"/>
  <c r="F3527" i="2"/>
  <c r="E3527" i="2"/>
  <c r="F3526" i="2"/>
  <c r="E3526" i="2"/>
  <c r="F3525" i="2"/>
  <c r="E3525" i="2"/>
  <c r="F3524" i="2"/>
  <c r="E3524" i="2"/>
  <c r="F3523" i="2"/>
  <c r="E3523" i="2"/>
  <c r="F3522" i="2"/>
  <c r="E3522" i="2"/>
  <c r="F3521" i="2"/>
  <c r="E3521" i="2"/>
  <c r="F3520" i="2"/>
  <c r="E3520" i="2"/>
  <c r="F3519" i="2"/>
  <c r="E3519" i="2"/>
  <c r="F3518" i="2"/>
  <c r="E3518" i="2"/>
  <c r="F3517" i="2"/>
  <c r="E3517" i="2"/>
  <c r="F3516" i="2"/>
  <c r="E3516" i="2"/>
  <c r="F3515" i="2"/>
  <c r="E3515" i="2"/>
  <c r="F3514" i="2"/>
  <c r="E3514" i="2"/>
  <c r="F3513" i="2"/>
  <c r="E3513" i="2"/>
  <c r="F3512" i="2"/>
  <c r="E3512" i="2"/>
  <c r="F3511" i="2"/>
  <c r="E3511" i="2"/>
  <c r="F3510" i="2"/>
  <c r="E3510" i="2"/>
  <c r="F3509" i="2"/>
  <c r="E3509" i="2"/>
  <c r="F3508" i="2"/>
  <c r="E3508" i="2"/>
  <c r="F3507" i="2"/>
  <c r="E3507" i="2"/>
  <c r="F3506" i="2"/>
  <c r="E3506" i="2"/>
  <c r="F3505" i="2"/>
  <c r="E3505" i="2"/>
  <c r="F3504" i="2"/>
  <c r="E3504" i="2"/>
  <c r="F3503" i="2"/>
  <c r="E3503" i="2"/>
  <c r="F3502" i="2"/>
  <c r="E3502" i="2"/>
  <c r="F3501" i="2"/>
  <c r="E3501" i="2"/>
  <c r="F3500" i="2"/>
  <c r="E3500" i="2"/>
  <c r="F3499" i="2"/>
  <c r="E3499" i="2"/>
  <c r="F3498" i="2"/>
  <c r="E3498" i="2"/>
  <c r="F3497" i="2"/>
  <c r="E3497" i="2"/>
  <c r="F3496" i="2"/>
  <c r="E3496" i="2"/>
  <c r="F3495" i="2"/>
  <c r="E3495" i="2"/>
  <c r="F3494" i="2"/>
  <c r="E3494" i="2"/>
  <c r="F3493" i="2"/>
  <c r="E3493" i="2"/>
  <c r="F3492" i="2"/>
  <c r="E3492" i="2"/>
  <c r="F3491" i="2"/>
  <c r="E3491" i="2"/>
  <c r="F3490" i="2"/>
  <c r="E3490" i="2"/>
  <c r="F3489" i="2"/>
  <c r="E3489" i="2"/>
  <c r="F3488" i="2"/>
  <c r="E3488" i="2"/>
  <c r="F3487" i="2"/>
  <c r="E3487" i="2"/>
  <c r="F3486" i="2"/>
  <c r="E3486" i="2"/>
  <c r="F3485" i="2"/>
  <c r="E3485" i="2"/>
  <c r="F3484" i="2"/>
  <c r="E3484" i="2"/>
  <c r="F3483" i="2"/>
  <c r="E3483" i="2"/>
  <c r="F3482" i="2"/>
  <c r="E3482" i="2"/>
  <c r="F3481" i="2"/>
  <c r="E3481" i="2"/>
  <c r="F3480" i="2"/>
  <c r="E3480" i="2"/>
  <c r="F3479" i="2"/>
  <c r="E3479" i="2"/>
  <c r="F3478" i="2"/>
  <c r="E3478" i="2"/>
  <c r="F3477" i="2"/>
  <c r="E3477" i="2"/>
  <c r="F3476" i="2"/>
  <c r="E3476" i="2"/>
  <c r="F3475" i="2"/>
  <c r="E3475" i="2"/>
  <c r="F3474" i="2"/>
  <c r="E3474" i="2"/>
  <c r="F3473" i="2"/>
  <c r="E3473" i="2"/>
  <c r="F3472" i="2"/>
  <c r="E3472" i="2"/>
  <c r="F3471" i="2"/>
  <c r="E3471" i="2"/>
  <c r="F3470" i="2"/>
  <c r="E3470" i="2"/>
  <c r="F3469" i="2"/>
  <c r="E3469" i="2"/>
  <c r="F3468" i="2"/>
  <c r="E3468" i="2"/>
  <c r="F3467" i="2"/>
  <c r="E3467" i="2"/>
  <c r="F3466" i="2"/>
  <c r="E3466" i="2"/>
  <c r="F3465" i="2"/>
  <c r="E3465" i="2"/>
  <c r="F3464" i="2"/>
  <c r="E3464" i="2"/>
  <c r="F3463" i="2"/>
  <c r="E3463" i="2"/>
  <c r="F3462" i="2"/>
  <c r="E3462" i="2"/>
  <c r="F3461" i="2"/>
  <c r="E3461" i="2"/>
  <c r="F3460" i="2"/>
  <c r="E3460" i="2"/>
  <c r="F3459" i="2"/>
  <c r="E3459" i="2"/>
  <c r="F3458" i="2"/>
  <c r="E3458" i="2"/>
  <c r="F3457" i="2"/>
  <c r="E3457" i="2"/>
  <c r="F3456" i="2"/>
  <c r="E3456" i="2"/>
  <c r="F3455" i="2"/>
  <c r="E3455" i="2"/>
  <c r="F3454" i="2"/>
  <c r="E3454" i="2"/>
  <c r="F3453" i="2"/>
  <c r="E3453" i="2"/>
  <c r="F3452" i="2"/>
  <c r="E3452" i="2"/>
  <c r="F3451" i="2"/>
  <c r="E3451" i="2"/>
  <c r="F3450" i="2"/>
  <c r="E3450" i="2"/>
  <c r="F3449" i="2"/>
  <c r="E3449" i="2"/>
  <c r="F3448" i="2"/>
  <c r="E3448" i="2"/>
  <c r="F3447" i="2"/>
  <c r="E3447" i="2"/>
  <c r="F3446" i="2"/>
  <c r="E3446" i="2"/>
  <c r="F3445" i="2"/>
  <c r="E3445" i="2"/>
  <c r="F3444" i="2"/>
  <c r="E3444" i="2"/>
  <c r="F3443" i="2"/>
  <c r="E3443" i="2"/>
  <c r="F3442" i="2"/>
  <c r="E3442" i="2"/>
  <c r="F3441" i="2"/>
  <c r="E3441" i="2"/>
  <c r="F3440" i="2"/>
  <c r="E3440" i="2"/>
  <c r="F3439" i="2"/>
  <c r="E3439" i="2"/>
  <c r="F3438" i="2"/>
  <c r="E3438" i="2"/>
  <c r="F3437" i="2"/>
  <c r="E3437" i="2"/>
  <c r="F3436" i="2"/>
  <c r="E3436" i="2"/>
  <c r="F3435" i="2"/>
  <c r="E3435" i="2"/>
  <c r="F3434" i="2"/>
  <c r="E3434" i="2"/>
  <c r="F3433" i="2"/>
  <c r="E3433" i="2"/>
  <c r="F3432" i="2"/>
  <c r="E3432" i="2"/>
  <c r="F3431" i="2"/>
  <c r="E3431" i="2"/>
  <c r="F3430" i="2"/>
  <c r="E3430" i="2"/>
  <c r="F3429" i="2"/>
  <c r="E3429" i="2"/>
  <c r="F3428" i="2"/>
  <c r="E3428" i="2"/>
  <c r="F3427" i="2"/>
  <c r="E3427" i="2"/>
  <c r="F3426" i="2"/>
  <c r="E3426" i="2"/>
  <c r="F3425" i="2"/>
  <c r="E3425" i="2"/>
  <c r="F3424" i="2"/>
  <c r="E3424" i="2"/>
  <c r="F3423" i="2"/>
  <c r="E3423" i="2"/>
  <c r="F3422" i="2"/>
  <c r="E3422" i="2"/>
  <c r="F3421" i="2"/>
  <c r="E3421" i="2"/>
  <c r="F3420" i="2"/>
  <c r="E3420" i="2"/>
  <c r="F3419" i="2"/>
  <c r="E3419" i="2"/>
  <c r="F3418" i="2"/>
  <c r="E3418" i="2"/>
  <c r="F3417" i="2"/>
  <c r="E3417" i="2"/>
  <c r="F3416" i="2"/>
  <c r="E3416" i="2"/>
  <c r="F3415" i="2"/>
  <c r="E3415" i="2"/>
  <c r="F3414" i="2"/>
  <c r="E3414" i="2"/>
  <c r="F3413" i="2"/>
  <c r="E3413" i="2"/>
  <c r="F3412" i="2"/>
  <c r="E3412" i="2"/>
  <c r="F3411" i="2"/>
  <c r="E3411" i="2"/>
  <c r="F3410" i="2"/>
  <c r="E3410" i="2"/>
  <c r="F3409" i="2"/>
  <c r="E3409" i="2"/>
  <c r="F3408" i="2"/>
  <c r="E3408" i="2"/>
  <c r="F3407" i="2"/>
  <c r="E3407" i="2"/>
  <c r="F3406" i="2"/>
  <c r="E3406" i="2"/>
  <c r="F3405" i="2"/>
  <c r="E3405" i="2"/>
  <c r="F3404" i="2"/>
  <c r="E3404" i="2"/>
  <c r="F3403" i="2"/>
  <c r="E3403" i="2"/>
  <c r="F3402" i="2"/>
  <c r="E3402" i="2"/>
  <c r="F3401" i="2"/>
  <c r="E3401" i="2"/>
  <c r="F3400" i="2"/>
  <c r="E3400" i="2"/>
  <c r="F3399" i="2"/>
  <c r="E3399" i="2"/>
  <c r="F3398" i="2"/>
  <c r="E3398" i="2"/>
  <c r="F3397" i="2"/>
  <c r="E3397" i="2"/>
  <c r="F3396" i="2"/>
  <c r="E3396" i="2"/>
  <c r="F3395" i="2"/>
  <c r="E3395" i="2"/>
  <c r="F3394" i="2"/>
  <c r="E3394" i="2"/>
  <c r="F3393" i="2"/>
  <c r="E3393" i="2"/>
  <c r="F3392" i="2"/>
  <c r="E3392" i="2"/>
  <c r="F3391" i="2"/>
  <c r="E3391" i="2"/>
  <c r="F3390" i="2"/>
  <c r="E3390" i="2"/>
  <c r="F3389" i="2"/>
  <c r="E3389" i="2"/>
  <c r="F3388" i="2"/>
  <c r="E3388" i="2"/>
  <c r="F3387" i="2"/>
  <c r="E3387" i="2"/>
  <c r="F3386" i="2"/>
  <c r="E3386" i="2"/>
  <c r="F3385" i="2"/>
  <c r="E3385" i="2"/>
  <c r="F3384" i="2"/>
  <c r="E3384" i="2"/>
  <c r="F3383" i="2"/>
  <c r="E3383" i="2"/>
  <c r="F3382" i="2"/>
  <c r="E3382" i="2"/>
  <c r="F3381" i="2"/>
  <c r="E3381" i="2"/>
  <c r="F3380" i="2"/>
  <c r="E3380" i="2"/>
  <c r="F3379" i="2"/>
  <c r="E3379" i="2"/>
  <c r="F3378" i="2"/>
  <c r="E3378" i="2"/>
  <c r="F3377" i="2"/>
  <c r="E3377" i="2"/>
  <c r="F3376" i="2"/>
  <c r="E3376" i="2"/>
  <c r="F3375" i="2"/>
  <c r="E3375" i="2"/>
  <c r="F3374" i="2"/>
  <c r="E3374" i="2"/>
  <c r="F3373" i="2"/>
  <c r="E3373" i="2"/>
  <c r="F3372" i="2"/>
  <c r="E3372" i="2"/>
  <c r="F3371" i="2"/>
  <c r="E3371" i="2"/>
  <c r="F3370" i="2"/>
  <c r="E3370" i="2"/>
  <c r="F3369" i="2"/>
  <c r="E3369" i="2"/>
  <c r="F3368" i="2"/>
  <c r="E3368" i="2"/>
  <c r="F3367" i="2"/>
  <c r="E3367" i="2"/>
  <c r="F3366" i="2"/>
  <c r="E3366" i="2"/>
  <c r="F3365" i="2"/>
  <c r="E3365" i="2"/>
  <c r="F3364" i="2"/>
  <c r="E3364" i="2"/>
  <c r="F3363" i="2"/>
  <c r="E3363" i="2"/>
  <c r="F3362" i="2"/>
  <c r="E3362" i="2"/>
  <c r="F3361" i="2"/>
  <c r="E3361" i="2"/>
  <c r="F3360" i="2"/>
  <c r="E3360" i="2"/>
  <c r="F3359" i="2"/>
  <c r="E3359" i="2"/>
  <c r="F3358" i="2"/>
  <c r="E3358" i="2"/>
  <c r="F3357" i="2"/>
  <c r="E3357" i="2"/>
  <c r="F3356" i="2"/>
  <c r="E3356" i="2"/>
  <c r="F3355" i="2"/>
  <c r="E3355" i="2"/>
  <c r="F3354" i="2"/>
  <c r="E3354" i="2"/>
  <c r="F3353" i="2"/>
  <c r="E3353" i="2"/>
  <c r="F3352" i="2"/>
  <c r="E3352" i="2"/>
  <c r="F3351" i="2"/>
  <c r="E3351" i="2"/>
  <c r="F3350" i="2"/>
  <c r="E3350" i="2"/>
  <c r="F3349" i="2"/>
  <c r="E3349" i="2"/>
  <c r="F3348" i="2"/>
  <c r="E3348" i="2"/>
  <c r="F3347" i="2"/>
  <c r="E3347" i="2"/>
  <c r="F3346" i="2"/>
  <c r="E3346" i="2"/>
  <c r="F3345" i="2"/>
  <c r="E3345" i="2"/>
  <c r="F3344" i="2"/>
  <c r="E3344" i="2"/>
  <c r="F3343" i="2"/>
  <c r="E3343" i="2"/>
  <c r="F3342" i="2"/>
  <c r="E3342" i="2"/>
  <c r="F3341" i="2"/>
  <c r="E3341" i="2"/>
  <c r="F3340" i="2"/>
  <c r="E3340" i="2"/>
  <c r="F3339" i="2"/>
  <c r="E3339" i="2"/>
  <c r="F3338" i="2"/>
  <c r="E3338" i="2"/>
  <c r="F3337" i="2"/>
  <c r="E3337" i="2"/>
  <c r="F3336" i="2"/>
  <c r="E3336" i="2"/>
  <c r="F3335" i="2"/>
  <c r="E3335" i="2"/>
  <c r="F3334" i="2"/>
  <c r="E3334" i="2"/>
  <c r="F3333" i="2"/>
  <c r="E3333" i="2"/>
  <c r="F3332" i="2"/>
  <c r="E3332" i="2"/>
  <c r="F3331" i="2"/>
  <c r="E3331" i="2"/>
  <c r="F3330" i="2"/>
  <c r="E3330" i="2"/>
  <c r="F3329" i="2"/>
  <c r="E3329" i="2"/>
  <c r="F3328" i="2"/>
  <c r="E3328" i="2"/>
  <c r="F3327" i="2"/>
  <c r="E3327" i="2"/>
  <c r="F3326" i="2"/>
  <c r="E3326" i="2"/>
  <c r="F3325" i="2"/>
  <c r="E3325" i="2"/>
  <c r="F3324" i="2"/>
  <c r="E3324" i="2"/>
  <c r="F3323" i="2"/>
  <c r="E3323" i="2"/>
  <c r="F3322" i="2"/>
  <c r="E3322" i="2"/>
  <c r="F3321" i="2"/>
  <c r="E3321" i="2"/>
  <c r="F3320" i="2"/>
  <c r="E3320" i="2"/>
  <c r="F3319" i="2"/>
  <c r="E3319" i="2"/>
  <c r="F3318" i="2"/>
  <c r="E3318" i="2"/>
  <c r="F3317" i="2"/>
  <c r="E3317" i="2"/>
  <c r="F3316" i="2"/>
  <c r="E3316" i="2"/>
  <c r="F3315" i="2"/>
  <c r="E3315" i="2"/>
  <c r="F3314" i="2"/>
  <c r="E3314" i="2"/>
  <c r="F3313" i="2"/>
  <c r="E3313" i="2"/>
  <c r="F3312" i="2"/>
  <c r="E3312" i="2"/>
  <c r="F3311" i="2"/>
  <c r="E3311" i="2"/>
  <c r="F3310" i="2"/>
  <c r="E3310" i="2"/>
  <c r="F3309" i="2"/>
  <c r="E3309" i="2"/>
  <c r="F3308" i="2"/>
  <c r="E3308" i="2"/>
  <c r="F3307" i="2"/>
  <c r="E3307" i="2"/>
  <c r="F3306" i="2"/>
  <c r="E3306" i="2"/>
  <c r="F3305" i="2"/>
  <c r="E3305" i="2"/>
  <c r="F3304" i="2"/>
  <c r="E3304" i="2"/>
  <c r="F3303" i="2"/>
  <c r="E3303" i="2"/>
  <c r="F3302" i="2"/>
  <c r="E3302" i="2"/>
  <c r="F3301" i="2"/>
  <c r="E3301" i="2"/>
  <c r="F3300" i="2"/>
  <c r="E3300" i="2"/>
  <c r="F3299" i="2"/>
  <c r="E3299" i="2"/>
  <c r="F3298" i="2"/>
  <c r="E3298" i="2"/>
  <c r="F3297" i="2"/>
  <c r="E3297" i="2"/>
  <c r="F3296" i="2"/>
  <c r="E3296" i="2"/>
  <c r="F3295" i="2"/>
  <c r="E3295" i="2"/>
  <c r="F3294" i="2"/>
  <c r="E3294" i="2"/>
  <c r="F3293" i="2"/>
  <c r="E3293" i="2"/>
  <c r="F3292" i="2"/>
  <c r="E3292" i="2"/>
  <c r="F3291" i="2"/>
  <c r="E3291" i="2"/>
  <c r="F3290" i="2"/>
  <c r="E3290" i="2"/>
  <c r="F3289" i="2"/>
  <c r="E3289" i="2"/>
  <c r="F3288" i="2"/>
  <c r="E3288" i="2"/>
  <c r="F3287" i="2"/>
  <c r="E3287" i="2"/>
  <c r="F3286" i="2"/>
  <c r="E3286" i="2"/>
  <c r="F3285" i="2"/>
  <c r="E3285" i="2"/>
  <c r="F3284" i="2"/>
  <c r="E3284" i="2"/>
  <c r="F3283" i="2"/>
  <c r="E3283" i="2"/>
  <c r="F3282" i="2"/>
  <c r="E3282" i="2"/>
  <c r="F3281" i="2"/>
  <c r="E3281" i="2"/>
  <c r="F3280" i="2"/>
  <c r="E3280" i="2"/>
  <c r="F3279" i="2"/>
  <c r="E3279" i="2"/>
  <c r="F3278" i="2"/>
  <c r="E3278" i="2"/>
  <c r="F3277" i="2"/>
  <c r="E3277" i="2"/>
  <c r="F3276" i="2"/>
  <c r="E3276" i="2"/>
  <c r="F3275" i="2"/>
  <c r="E3275" i="2"/>
  <c r="F3274" i="2"/>
  <c r="E3274" i="2"/>
  <c r="F3273" i="2"/>
  <c r="E3273" i="2"/>
  <c r="F3272" i="2"/>
  <c r="E3272" i="2"/>
  <c r="F3271" i="2"/>
  <c r="E3271" i="2"/>
  <c r="F3270" i="2"/>
  <c r="E3270" i="2"/>
  <c r="F3269" i="2"/>
  <c r="E3269" i="2"/>
  <c r="F3268" i="2"/>
  <c r="E3268" i="2"/>
  <c r="F3267" i="2"/>
  <c r="E3267" i="2"/>
  <c r="F3266" i="2"/>
  <c r="E3266" i="2"/>
  <c r="F3265" i="2"/>
  <c r="E3265" i="2"/>
  <c r="F3264" i="2"/>
  <c r="E3264" i="2"/>
  <c r="F3263" i="2"/>
  <c r="E3263" i="2"/>
  <c r="F3262" i="2"/>
  <c r="E3262" i="2"/>
  <c r="F3261" i="2"/>
  <c r="E3261" i="2"/>
  <c r="F3260" i="2"/>
  <c r="E3260" i="2"/>
  <c r="F3259" i="2"/>
  <c r="E3259" i="2"/>
  <c r="F3258" i="2"/>
  <c r="E3258" i="2"/>
  <c r="F3257" i="2"/>
  <c r="E3257" i="2"/>
  <c r="F3256" i="2"/>
  <c r="E3256" i="2"/>
  <c r="F3255" i="2"/>
  <c r="E3255" i="2"/>
  <c r="F3254" i="2"/>
  <c r="E3254" i="2"/>
  <c r="F3253" i="2"/>
  <c r="E3253" i="2"/>
  <c r="F3252" i="2"/>
  <c r="E3252" i="2"/>
  <c r="F3251" i="2"/>
  <c r="E3251" i="2"/>
  <c r="F3250" i="2"/>
  <c r="E3250" i="2"/>
  <c r="F3249" i="2"/>
  <c r="E3249" i="2"/>
  <c r="F3248" i="2"/>
  <c r="E3248" i="2"/>
  <c r="F3247" i="2"/>
  <c r="E3247" i="2"/>
  <c r="F3246" i="2"/>
  <c r="E3246" i="2"/>
  <c r="F3245" i="2"/>
  <c r="E3245" i="2"/>
  <c r="F3244" i="2"/>
  <c r="E3244" i="2"/>
  <c r="F3243" i="2"/>
  <c r="E3243" i="2"/>
  <c r="F3242" i="2"/>
  <c r="E3242" i="2"/>
  <c r="F3241" i="2"/>
  <c r="E3241" i="2"/>
  <c r="F3240" i="2"/>
  <c r="E3240" i="2"/>
  <c r="F3239" i="2"/>
  <c r="E3239" i="2"/>
  <c r="F3238" i="2"/>
  <c r="E3238" i="2"/>
  <c r="F3237" i="2"/>
  <c r="E3237" i="2"/>
  <c r="F3236" i="2"/>
  <c r="E3236" i="2"/>
  <c r="F3235" i="2"/>
  <c r="E3235" i="2"/>
  <c r="F3234" i="2"/>
  <c r="E3234" i="2"/>
  <c r="F3233" i="2"/>
  <c r="E3233" i="2"/>
  <c r="F3232" i="2"/>
  <c r="E3232" i="2"/>
  <c r="F3231" i="2"/>
  <c r="E3231" i="2"/>
  <c r="F3230" i="2"/>
  <c r="E3230" i="2"/>
  <c r="F3229" i="2"/>
  <c r="E3229" i="2"/>
  <c r="F3228" i="2"/>
  <c r="E3228" i="2"/>
  <c r="F3227" i="2"/>
  <c r="E3227" i="2"/>
  <c r="F3226" i="2"/>
  <c r="E3226" i="2"/>
  <c r="F3225" i="2"/>
  <c r="E3225" i="2"/>
  <c r="F3224" i="2"/>
  <c r="E3224" i="2"/>
  <c r="F3223" i="2"/>
  <c r="E3223" i="2"/>
  <c r="F3222" i="2"/>
  <c r="E3222" i="2"/>
  <c r="F3221" i="2"/>
  <c r="E3221" i="2"/>
  <c r="F3220" i="2"/>
  <c r="E3220" i="2"/>
  <c r="F3219" i="2"/>
  <c r="E3219" i="2"/>
  <c r="F3218" i="2"/>
  <c r="E3218" i="2"/>
  <c r="F3217" i="2"/>
  <c r="E3217" i="2"/>
  <c r="F3216" i="2"/>
  <c r="E3216" i="2"/>
  <c r="F3215" i="2"/>
  <c r="E3215" i="2"/>
  <c r="F3214" i="2"/>
  <c r="E3214" i="2"/>
  <c r="F3213" i="2"/>
  <c r="E3213" i="2"/>
  <c r="F3212" i="2"/>
  <c r="E3212" i="2"/>
  <c r="F3211" i="2"/>
  <c r="E3211" i="2"/>
  <c r="F3210" i="2"/>
  <c r="E3210" i="2"/>
  <c r="F3209" i="2"/>
  <c r="E3209" i="2"/>
  <c r="F3208" i="2"/>
  <c r="E3208" i="2"/>
  <c r="F3207" i="2"/>
  <c r="E3207" i="2"/>
  <c r="F3206" i="2"/>
  <c r="E3206" i="2"/>
  <c r="F3205" i="2"/>
  <c r="E3205" i="2"/>
  <c r="F3204" i="2"/>
  <c r="E3204" i="2"/>
  <c r="F3203" i="2"/>
  <c r="E3203" i="2"/>
  <c r="F3202" i="2"/>
  <c r="E3202" i="2"/>
  <c r="F3201" i="2"/>
  <c r="E3201" i="2"/>
  <c r="F3200" i="2"/>
  <c r="E3200" i="2"/>
  <c r="F3199" i="2"/>
  <c r="E3199" i="2"/>
  <c r="F3198" i="2"/>
  <c r="E3198" i="2"/>
  <c r="F3197" i="2"/>
  <c r="E3197" i="2"/>
  <c r="F3196" i="2"/>
  <c r="E3196" i="2"/>
  <c r="F3195" i="2"/>
  <c r="E3195" i="2"/>
  <c r="F3194" i="2"/>
  <c r="E3194" i="2"/>
  <c r="F3193" i="2"/>
  <c r="E3193" i="2"/>
  <c r="F3192" i="2"/>
  <c r="E3192" i="2"/>
  <c r="F3191" i="2"/>
  <c r="E3191" i="2"/>
  <c r="F3190" i="2"/>
  <c r="E3190" i="2"/>
  <c r="F3189" i="2"/>
  <c r="E3189" i="2"/>
  <c r="F3188" i="2"/>
  <c r="E3188" i="2"/>
  <c r="F3187" i="2"/>
  <c r="E3187" i="2"/>
  <c r="F3186" i="2"/>
  <c r="E3186" i="2"/>
  <c r="F3185" i="2"/>
  <c r="E3185" i="2"/>
  <c r="F3184" i="2"/>
  <c r="E3184" i="2"/>
  <c r="F3183" i="2"/>
  <c r="E3183" i="2"/>
  <c r="F3182" i="2"/>
  <c r="E3182" i="2"/>
  <c r="F3181" i="2"/>
  <c r="E3181" i="2"/>
  <c r="F3180" i="2"/>
  <c r="E3180" i="2"/>
  <c r="F3179" i="2"/>
  <c r="E3179" i="2"/>
  <c r="F3178" i="2"/>
  <c r="E3178" i="2"/>
  <c r="F3177" i="2"/>
  <c r="E3177" i="2"/>
  <c r="F3176" i="2"/>
  <c r="E3176" i="2"/>
  <c r="F3175" i="2"/>
  <c r="E3175" i="2"/>
  <c r="F3174" i="2"/>
  <c r="E3174" i="2"/>
  <c r="F3173" i="2"/>
  <c r="E3173" i="2"/>
  <c r="F3172" i="2"/>
  <c r="E3172" i="2"/>
  <c r="F3171" i="2"/>
  <c r="E3171" i="2"/>
  <c r="F3170" i="2"/>
  <c r="E3170" i="2"/>
  <c r="F3169" i="2"/>
  <c r="E3169" i="2"/>
  <c r="F3168" i="2"/>
  <c r="E3168" i="2"/>
  <c r="F3167" i="2"/>
  <c r="E3167" i="2"/>
  <c r="F3166" i="2"/>
  <c r="E3166" i="2"/>
  <c r="F3165" i="2"/>
  <c r="E3165" i="2"/>
  <c r="F3164" i="2"/>
  <c r="E3164" i="2"/>
  <c r="F3163" i="2"/>
  <c r="E3163" i="2"/>
  <c r="F3162" i="2"/>
  <c r="E3162" i="2"/>
  <c r="F3161" i="2"/>
  <c r="E3161" i="2"/>
  <c r="F3160" i="2"/>
  <c r="E3160" i="2"/>
  <c r="F3159" i="2"/>
  <c r="E3159" i="2"/>
  <c r="F3158" i="2"/>
  <c r="E3158" i="2"/>
  <c r="F3157" i="2"/>
  <c r="E3157" i="2"/>
  <c r="F3156" i="2"/>
  <c r="E3156" i="2"/>
  <c r="F3155" i="2"/>
  <c r="E3155" i="2"/>
  <c r="F3154" i="2"/>
  <c r="E3154" i="2"/>
  <c r="F3153" i="2"/>
  <c r="E3153" i="2"/>
  <c r="F3152" i="2"/>
  <c r="E3152" i="2"/>
  <c r="F3151" i="2"/>
  <c r="E3151" i="2"/>
  <c r="F3150" i="2"/>
  <c r="E3150" i="2"/>
  <c r="F3149" i="2"/>
  <c r="E3149" i="2"/>
  <c r="F3148" i="2"/>
  <c r="E3148" i="2"/>
  <c r="F3147" i="2"/>
  <c r="E3147" i="2"/>
  <c r="F3146" i="2"/>
  <c r="E3146" i="2"/>
  <c r="F3145" i="2"/>
  <c r="E3145" i="2"/>
  <c r="F3144" i="2"/>
  <c r="E3144" i="2"/>
  <c r="F3143" i="2"/>
  <c r="E3143" i="2"/>
  <c r="F3142" i="2"/>
  <c r="E3142" i="2"/>
  <c r="F3141" i="2"/>
  <c r="E3141" i="2"/>
  <c r="F3140" i="2"/>
  <c r="E3140" i="2"/>
  <c r="F3139" i="2"/>
  <c r="E3139" i="2"/>
  <c r="F3138" i="2"/>
  <c r="E3138" i="2"/>
  <c r="F3137" i="2"/>
  <c r="E3137" i="2"/>
  <c r="F3136" i="2"/>
  <c r="E3136" i="2"/>
  <c r="F3135" i="2"/>
  <c r="E3135" i="2"/>
  <c r="F3134" i="2"/>
  <c r="E3134" i="2"/>
  <c r="F3133" i="2"/>
  <c r="E3133" i="2"/>
  <c r="F3132" i="2"/>
  <c r="E3132" i="2"/>
  <c r="F3131" i="2"/>
  <c r="E3131" i="2"/>
  <c r="F3130" i="2"/>
  <c r="E3130" i="2"/>
  <c r="F3129" i="2"/>
  <c r="E3129" i="2"/>
  <c r="F3128" i="2"/>
  <c r="E3128" i="2"/>
  <c r="F3127" i="2"/>
  <c r="E3127" i="2"/>
  <c r="F3126" i="2"/>
  <c r="E3126" i="2"/>
  <c r="F3125" i="2"/>
  <c r="E3125" i="2"/>
  <c r="F3124" i="2"/>
  <c r="E3124" i="2"/>
  <c r="F3123" i="2"/>
  <c r="E3123" i="2"/>
  <c r="F3122" i="2"/>
  <c r="E3122" i="2"/>
  <c r="F3121" i="2"/>
  <c r="E3121" i="2"/>
  <c r="F3120" i="2"/>
  <c r="E3120" i="2"/>
  <c r="F3119" i="2"/>
  <c r="E3119" i="2"/>
  <c r="F3118" i="2"/>
  <c r="E3118" i="2"/>
  <c r="F3117" i="2"/>
  <c r="E3117" i="2"/>
  <c r="F3116" i="2"/>
  <c r="E3116" i="2"/>
  <c r="F3115" i="2"/>
  <c r="E3115" i="2"/>
  <c r="F3114" i="2"/>
  <c r="E3114" i="2"/>
  <c r="F3113" i="2"/>
  <c r="E3113" i="2"/>
  <c r="F3112" i="2"/>
  <c r="E3112" i="2"/>
  <c r="F3111" i="2"/>
  <c r="E3111" i="2"/>
  <c r="F3110" i="2"/>
  <c r="E3110" i="2"/>
  <c r="F3109" i="2"/>
  <c r="E3109" i="2"/>
  <c r="F3108" i="2"/>
  <c r="E3108" i="2"/>
  <c r="F3107" i="2"/>
  <c r="E3107" i="2"/>
  <c r="F3106" i="2"/>
  <c r="E3106" i="2"/>
  <c r="F3105" i="2"/>
  <c r="E3105" i="2"/>
  <c r="F3104" i="2"/>
  <c r="E3104" i="2"/>
  <c r="F3103" i="2"/>
  <c r="E3103" i="2"/>
  <c r="F3102" i="2"/>
  <c r="E3102" i="2"/>
  <c r="F3101" i="2"/>
  <c r="E3101" i="2"/>
  <c r="F3100" i="2"/>
  <c r="E3100" i="2"/>
  <c r="F3099" i="2"/>
  <c r="E3099" i="2"/>
  <c r="F3098" i="2"/>
  <c r="E3098" i="2"/>
  <c r="F3097" i="2"/>
  <c r="E3097" i="2"/>
  <c r="F3096" i="2"/>
  <c r="E3096" i="2"/>
  <c r="F3095" i="2"/>
  <c r="E3095" i="2"/>
  <c r="F3094" i="2"/>
  <c r="E3094" i="2"/>
  <c r="F3093" i="2"/>
  <c r="E3093" i="2"/>
  <c r="F3092" i="2"/>
  <c r="E3092" i="2"/>
  <c r="F3091" i="2"/>
  <c r="E3091" i="2"/>
  <c r="F3090" i="2"/>
  <c r="E3090" i="2"/>
  <c r="F3089" i="2"/>
  <c r="E3089" i="2"/>
  <c r="F3088" i="2"/>
  <c r="E3088" i="2"/>
  <c r="F3087" i="2"/>
  <c r="E3087" i="2"/>
  <c r="F3086" i="2"/>
  <c r="E3086" i="2"/>
  <c r="F3085" i="2"/>
  <c r="E3085" i="2"/>
  <c r="F3084" i="2"/>
  <c r="E3084" i="2"/>
  <c r="F3083" i="2"/>
  <c r="E3083" i="2"/>
  <c r="F3082" i="2"/>
  <c r="E3082" i="2"/>
  <c r="F3081" i="2"/>
  <c r="E3081" i="2"/>
  <c r="F3080" i="2"/>
  <c r="E3080" i="2"/>
  <c r="F3079" i="2"/>
  <c r="E3079" i="2"/>
  <c r="F3078" i="2"/>
  <c r="E3078" i="2"/>
  <c r="F3077" i="2"/>
  <c r="E3077" i="2"/>
  <c r="F3076" i="2"/>
  <c r="E3076" i="2"/>
  <c r="F3075" i="2"/>
  <c r="E3075" i="2"/>
  <c r="F3074" i="2"/>
  <c r="E3074" i="2"/>
  <c r="F3073" i="2"/>
  <c r="E3073" i="2"/>
  <c r="F3072" i="2"/>
  <c r="E3072" i="2"/>
  <c r="F3071" i="2"/>
  <c r="E3071" i="2"/>
  <c r="F3070" i="2"/>
  <c r="E3070" i="2"/>
  <c r="F3069" i="2"/>
  <c r="E3069" i="2"/>
  <c r="F3068" i="2"/>
  <c r="E3068" i="2"/>
  <c r="F3067" i="2"/>
  <c r="E3067" i="2"/>
  <c r="F3066" i="2"/>
  <c r="E3066" i="2"/>
  <c r="F3065" i="2"/>
  <c r="E3065" i="2"/>
  <c r="F3064" i="2"/>
  <c r="E3064" i="2"/>
  <c r="F3063" i="2"/>
  <c r="E3063" i="2"/>
  <c r="F3062" i="2"/>
  <c r="E3062" i="2"/>
  <c r="F3061" i="2"/>
  <c r="E3061" i="2"/>
  <c r="F3060" i="2"/>
  <c r="E3060" i="2"/>
  <c r="F3059" i="2"/>
  <c r="E3059" i="2"/>
  <c r="F3058" i="2"/>
  <c r="E3058" i="2"/>
  <c r="F3057" i="2"/>
  <c r="E3057" i="2"/>
  <c r="F3056" i="2"/>
  <c r="E3056" i="2"/>
  <c r="F3055" i="2"/>
  <c r="E3055" i="2"/>
  <c r="F3054" i="2"/>
  <c r="E3054" i="2"/>
  <c r="F3053" i="2"/>
  <c r="E3053" i="2"/>
  <c r="F3052" i="2"/>
  <c r="E3052" i="2"/>
  <c r="F3051" i="2"/>
  <c r="E3051" i="2"/>
  <c r="F3050" i="2"/>
  <c r="E3050" i="2"/>
  <c r="F3049" i="2"/>
  <c r="E3049" i="2"/>
  <c r="F3048" i="2"/>
  <c r="E3048" i="2"/>
  <c r="F3047" i="2"/>
  <c r="E3047" i="2"/>
  <c r="F3046" i="2"/>
  <c r="E3046" i="2"/>
  <c r="F3045" i="2"/>
  <c r="E3045" i="2"/>
  <c r="F3044" i="2"/>
  <c r="E3044" i="2"/>
  <c r="F3043" i="2"/>
  <c r="E3043" i="2"/>
  <c r="F3042" i="2"/>
  <c r="E3042" i="2"/>
  <c r="F3041" i="2"/>
  <c r="E3041" i="2"/>
  <c r="F3040" i="2"/>
  <c r="E3040" i="2"/>
  <c r="F3039" i="2"/>
  <c r="E3039" i="2"/>
  <c r="F3038" i="2"/>
  <c r="E3038" i="2"/>
  <c r="F3037" i="2"/>
  <c r="E3037" i="2"/>
  <c r="F3036" i="2"/>
  <c r="E3036" i="2"/>
  <c r="F3035" i="2"/>
  <c r="E3035" i="2"/>
  <c r="F3034" i="2"/>
  <c r="E3034" i="2"/>
  <c r="F3033" i="2"/>
  <c r="E3033" i="2"/>
  <c r="F3032" i="2"/>
  <c r="E3032" i="2"/>
  <c r="F3031" i="2"/>
  <c r="E3031" i="2"/>
  <c r="F3030" i="2"/>
  <c r="E3030" i="2"/>
  <c r="F3029" i="2"/>
  <c r="E3029" i="2"/>
  <c r="F3028" i="2"/>
  <c r="E3028" i="2"/>
  <c r="F3027" i="2"/>
  <c r="E3027" i="2"/>
  <c r="F3026" i="2"/>
  <c r="E3026" i="2"/>
  <c r="F3025" i="2"/>
  <c r="E3025" i="2"/>
  <c r="F3024" i="2"/>
  <c r="E3024" i="2"/>
  <c r="F3023" i="2"/>
  <c r="E3023" i="2"/>
  <c r="F3022" i="2"/>
  <c r="E3022" i="2"/>
  <c r="F3021" i="2"/>
  <c r="E3021" i="2"/>
  <c r="F3020" i="2"/>
  <c r="E3020" i="2"/>
  <c r="F3019" i="2"/>
  <c r="E3019" i="2"/>
  <c r="F3018" i="2"/>
  <c r="E3018" i="2"/>
  <c r="F3017" i="2"/>
  <c r="E3017" i="2"/>
  <c r="F3016" i="2"/>
  <c r="E3016" i="2"/>
  <c r="F3015" i="2"/>
  <c r="E3015" i="2"/>
  <c r="F3014" i="2"/>
  <c r="E3014" i="2"/>
  <c r="F3013" i="2"/>
  <c r="E3013" i="2"/>
  <c r="F3012" i="2"/>
  <c r="E3012" i="2"/>
  <c r="F3011" i="2"/>
  <c r="E3011" i="2"/>
  <c r="F3010" i="2"/>
  <c r="E3010" i="2"/>
  <c r="F3009" i="2"/>
  <c r="E3009" i="2"/>
  <c r="F3008" i="2"/>
  <c r="E3008" i="2"/>
  <c r="F3007" i="2"/>
  <c r="E3007" i="2"/>
  <c r="F3006" i="2"/>
  <c r="E3006" i="2"/>
  <c r="F3005" i="2"/>
  <c r="E3005" i="2"/>
  <c r="F3004" i="2"/>
  <c r="E3004" i="2"/>
  <c r="F3003" i="2"/>
  <c r="E3003" i="2"/>
  <c r="F3002" i="2"/>
  <c r="E3002" i="2"/>
  <c r="F3001" i="2"/>
  <c r="E3001" i="2"/>
  <c r="F3000" i="2"/>
  <c r="E3000" i="2"/>
  <c r="F2999" i="2"/>
  <c r="E2999" i="2"/>
  <c r="F2998" i="2"/>
  <c r="E2998" i="2"/>
  <c r="F2997" i="2"/>
  <c r="E2997" i="2"/>
  <c r="F2996" i="2"/>
  <c r="E2996" i="2"/>
  <c r="F2995" i="2"/>
  <c r="E2995" i="2"/>
  <c r="F2994" i="2"/>
  <c r="E2994" i="2"/>
  <c r="F2993" i="2"/>
  <c r="E2993" i="2"/>
  <c r="F2992" i="2"/>
  <c r="E2992" i="2"/>
  <c r="F2991" i="2"/>
  <c r="E2991" i="2"/>
  <c r="F2990" i="2"/>
  <c r="E2990" i="2"/>
  <c r="F2989" i="2"/>
  <c r="E2989" i="2"/>
  <c r="F2988" i="2"/>
  <c r="E2988" i="2"/>
  <c r="F2987" i="2"/>
  <c r="E2987" i="2"/>
  <c r="F2986" i="2"/>
  <c r="E2986" i="2"/>
  <c r="F2985" i="2"/>
  <c r="E2985" i="2"/>
  <c r="F2984" i="2"/>
  <c r="E2984" i="2"/>
  <c r="F2983" i="2"/>
  <c r="E2983" i="2"/>
  <c r="F2982" i="2"/>
  <c r="E2982" i="2"/>
  <c r="F2981" i="2"/>
  <c r="E2981" i="2"/>
  <c r="F2980" i="2"/>
  <c r="E2980" i="2"/>
  <c r="F2979" i="2"/>
  <c r="E2979" i="2"/>
  <c r="F2978" i="2"/>
  <c r="E2978" i="2"/>
  <c r="F2977" i="2"/>
  <c r="E2977" i="2"/>
  <c r="F2976" i="2"/>
  <c r="E2976" i="2"/>
  <c r="F2975" i="2"/>
  <c r="E2975" i="2"/>
  <c r="F2974" i="2"/>
  <c r="E2974" i="2"/>
  <c r="F2973" i="2"/>
  <c r="E2973" i="2"/>
  <c r="F2972" i="2"/>
  <c r="E2972" i="2"/>
  <c r="F2971" i="2"/>
  <c r="E2971" i="2"/>
  <c r="F2970" i="2"/>
  <c r="E2970" i="2"/>
  <c r="F2969" i="2"/>
  <c r="E2969" i="2"/>
  <c r="F2968" i="2"/>
  <c r="E2968" i="2"/>
  <c r="F2967" i="2"/>
  <c r="E2967" i="2"/>
  <c r="F2966" i="2"/>
  <c r="E2966" i="2"/>
  <c r="F2965" i="2"/>
  <c r="E2965" i="2"/>
  <c r="F2964" i="2"/>
  <c r="E2964" i="2"/>
  <c r="F2963" i="2"/>
  <c r="E2963" i="2"/>
  <c r="F2962" i="2"/>
  <c r="E2962" i="2"/>
  <c r="F2961" i="2"/>
  <c r="E2961" i="2"/>
  <c r="F2960" i="2"/>
  <c r="E2960" i="2"/>
  <c r="F2959" i="2"/>
  <c r="E2959" i="2"/>
  <c r="F2958" i="2"/>
  <c r="E2958" i="2"/>
  <c r="F2957" i="2"/>
  <c r="E2957" i="2"/>
  <c r="F2956" i="2"/>
  <c r="E2956" i="2"/>
  <c r="F2955" i="2"/>
  <c r="E2955" i="2"/>
  <c r="F2954" i="2"/>
  <c r="E2954" i="2"/>
  <c r="F2953" i="2"/>
  <c r="E2953" i="2"/>
  <c r="F2952" i="2"/>
  <c r="E2952" i="2"/>
  <c r="F2951" i="2"/>
  <c r="E2951" i="2"/>
  <c r="F2950" i="2"/>
  <c r="E2950" i="2"/>
  <c r="F2949" i="2"/>
  <c r="E2949" i="2"/>
  <c r="F2948" i="2"/>
  <c r="E2948" i="2"/>
  <c r="F2947" i="2"/>
  <c r="E2947" i="2"/>
  <c r="F2946" i="2"/>
  <c r="E2946" i="2"/>
  <c r="F2945" i="2"/>
  <c r="E2945" i="2"/>
  <c r="F2944" i="2"/>
  <c r="E2944" i="2"/>
  <c r="F2943" i="2"/>
  <c r="E2943" i="2"/>
  <c r="F2942" i="2"/>
  <c r="E2942" i="2"/>
  <c r="F2941" i="2"/>
  <c r="E2941" i="2"/>
  <c r="F2940" i="2"/>
  <c r="E2940" i="2"/>
  <c r="F2939" i="2"/>
  <c r="E2939" i="2"/>
  <c r="F2938" i="2"/>
  <c r="E2938" i="2"/>
  <c r="F2937" i="2"/>
  <c r="E2937" i="2"/>
  <c r="F2936" i="2"/>
  <c r="E2936" i="2"/>
  <c r="F2935" i="2"/>
  <c r="E2935" i="2"/>
  <c r="F2934" i="2"/>
  <c r="E2934" i="2"/>
  <c r="F2933" i="2"/>
  <c r="E2933" i="2"/>
  <c r="F2932" i="2"/>
  <c r="E2932" i="2"/>
  <c r="F2931" i="2"/>
  <c r="E2931" i="2"/>
  <c r="F2930" i="2"/>
  <c r="E2930" i="2"/>
  <c r="F2929" i="2"/>
  <c r="E2929" i="2"/>
  <c r="F2928" i="2"/>
  <c r="E2928" i="2"/>
  <c r="F2927" i="2"/>
  <c r="E2927" i="2"/>
  <c r="F2926" i="2"/>
  <c r="E2926" i="2"/>
  <c r="F2925" i="2"/>
  <c r="E2925" i="2"/>
  <c r="F2924" i="2"/>
  <c r="E2924" i="2"/>
  <c r="F2923" i="2"/>
  <c r="E2923" i="2"/>
  <c r="F2922" i="2"/>
  <c r="E2922" i="2"/>
  <c r="F2921" i="2"/>
  <c r="E2921" i="2"/>
  <c r="F2920" i="2"/>
  <c r="E2920" i="2"/>
  <c r="F2919" i="2"/>
  <c r="E2919" i="2"/>
  <c r="F2918" i="2"/>
  <c r="E2918" i="2"/>
  <c r="F2917" i="2"/>
  <c r="E2917" i="2"/>
  <c r="F2916" i="2"/>
  <c r="E2916" i="2"/>
  <c r="F2915" i="2"/>
  <c r="E2915" i="2"/>
  <c r="F2914" i="2"/>
  <c r="E2914" i="2"/>
  <c r="F2913" i="2"/>
  <c r="E2913" i="2"/>
  <c r="F2912" i="2"/>
  <c r="E2912" i="2"/>
  <c r="F2911" i="2"/>
  <c r="E2911" i="2"/>
  <c r="F2910" i="2"/>
  <c r="E2910" i="2"/>
  <c r="F2909" i="2"/>
  <c r="E2909" i="2"/>
  <c r="F2908" i="2"/>
  <c r="E2908" i="2"/>
  <c r="F2907" i="2"/>
  <c r="E2907" i="2"/>
  <c r="F2906" i="2"/>
  <c r="E2906" i="2"/>
  <c r="F2905" i="2"/>
  <c r="E2905" i="2"/>
  <c r="F2904" i="2"/>
  <c r="E2904" i="2"/>
  <c r="F2903" i="2"/>
  <c r="E2903" i="2"/>
  <c r="F2902" i="2"/>
  <c r="E2902" i="2"/>
  <c r="F2901" i="2"/>
  <c r="E2901" i="2"/>
  <c r="F2900" i="2"/>
  <c r="E2900" i="2"/>
  <c r="F2899" i="2"/>
  <c r="E2899" i="2"/>
  <c r="F2898" i="2"/>
  <c r="E2898" i="2"/>
  <c r="F2897" i="2"/>
  <c r="E2897" i="2"/>
  <c r="F2896" i="2"/>
  <c r="E2896" i="2"/>
  <c r="F2895" i="2"/>
  <c r="E2895" i="2"/>
  <c r="F2894" i="2"/>
  <c r="E2894" i="2"/>
  <c r="F2893" i="2"/>
  <c r="E2893" i="2"/>
  <c r="F2892" i="2"/>
  <c r="E2892" i="2"/>
  <c r="F2891" i="2"/>
  <c r="E2891" i="2"/>
  <c r="F2890" i="2"/>
  <c r="E2890" i="2"/>
  <c r="F2889" i="2"/>
  <c r="E2889" i="2"/>
  <c r="F2888" i="2"/>
  <c r="E2888" i="2"/>
  <c r="F2887" i="2"/>
  <c r="E2887" i="2"/>
  <c r="F2886" i="2"/>
  <c r="E2886" i="2"/>
  <c r="F2885" i="2"/>
  <c r="E2885" i="2"/>
  <c r="F2884" i="2"/>
  <c r="E2884" i="2"/>
  <c r="F2883" i="2"/>
  <c r="E2883" i="2"/>
  <c r="F2882" i="2"/>
  <c r="E2882" i="2"/>
  <c r="F2881" i="2"/>
  <c r="E2881" i="2"/>
  <c r="F2880" i="2"/>
  <c r="E2880" i="2"/>
  <c r="F2879" i="2"/>
  <c r="E2879" i="2"/>
  <c r="F2878" i="2"/>
  <c r="E2878" i="2"/>
  <c r="F2877" i="2"/>
  <c r="E2877" i="2"/>
  <c r="F2876" i="2"/>
  <c r="E2876" i="2"/>
  <c r="F2875" i="2"/>
  <c r="E2875" i="2"/>
  <c r="F2874" i="2"/>
  <c r="E2874" i="2"/>
  <c r="F2873" i="2"/>
  <c r="E2873" i="2"/>
  <c r="F2872" i="2"/>
  <c r="E2872" i="2"/>
  <c r="F2871" i="2"/>
  <c r="E2871" i="2"/>
  <c r="F2870" i="2"/>
  <c r="E2870" i="2"/>
  <c r="F2869" i="2"/>
  <c r="E2869" i="2"/>
  <c r="F2868" i="2"/>
  <c r="E2868" i="2"/>
  <c r="F2867" i="2"/>
  <c r="E2867" i="2"/>
  <c r="F2866" i="2"/>
  <c r="E2866" i="2"/>
  <c r="F2865" i="2"/>
  <c r="E2865" i="2"/>
  <c r="F2864" i="2"/>
  <c r="E2864" i="2"/>
  <c r="F2863" i="2"/>
  <c r="E2863" i="2"/>
  <c r="F2862" i="2"/>
  <c r="E2862" i="2"/>
  <c r="F2861" i="2"/>
  <c r="E2861" i="2"/>
  <c r="F2860" i="2"/>
  <c r="E2860" i="2"/>
  <c r="F2859" i="2"/>
  <c r="E2859" i="2"/>
  <c r="F2858" i="2"/>
  <c r="E2858" i="2"/>
  <c r="F2857" i="2"/>
  <c r="E2857" i="2"/>
  <c r="F2856" i="2"/>
  <c r="E2856" i="2"/>
  <c r="F2855" i="2"/>
  <c r="E2855" i="2"/>
  <c r="F2854" i="2"/>
  <c r="E2854" i="2"/>
  <c r="F2853" i="2"/>
  <c r="E2853" i="2"/>
  <c r="F2852" i="2"/>
  <c r="E2852" i="2"/>
  <c r="F2851" i="2"/>
  <c r="E2851" i="2"/>
  <c r="F2850" i="2"/>
  <c r="E2850" i="2"/>
  <c r="F2849" i="2"/>
  <c r="E2849" i="2"/>
  <c r="F2848" i="2"/>
  <c r="E2848" i="2"/>
  <c r="F2847" i="2"/>
  <c r="E2847" i="2"/>
  <c r="F2846" i="2"/>
  <c r="E2846" i="2"/>
  <c r="F2845" i="2"/>
  <c r="E2845" i="2"/>
  <c r="F2844" i="2"/>
  <c r="E2844" i="2"/>
  <c r="F2843" i="2"/>
  <c r="E2843" i="2"/>
  <c r="F2842" i="2"/>
  <c r="E2842" i="2"/>
  <c r="F2841" i="2"/>
  <c r="E2841" i="2"/>
  <c r="F2840" i="2"/>
  <c r="E2840" i="2"/>
  <c r="F2839" i="2"/>
  <c r="E2839" i="2"/>
  <c r="F2838" i="2"/>
  <c r="E2838" i="2"/>
  <c r="F2837" i="2"/>
  <c r="E2837" i="2"/>
  <c r="F2836" i="2"/>
  <c r="E2836" i="2"/>
  <c r="F2835" i="2"/>
  <c r="E2835" i="2"/>
  <c r="F2834" i="2"/>
  <c r="E2834" i="2"/>
  <c r="F2833" i="2"/>
  <c r="E2833" i="2"/>
  <c r="F2832" i="2"/>
  <c r="E2832" i="2"/>
  <c r="F2831" i="2"/>
  <c r="E2831" i="2"/>
  <c r="F2830" i="2"/>
  <c r="E2830" i="2"/>
  <c r="F2829" i="2"/>
  <c r="E2829" i="2"/>
  <c r="F2828" i="2"/>
  <c r="E2828" i="2"/>
  <c r="F2827" i="2"/>
  <c r="E2827" i="2"/>
  <c r="F2826" i="2"/>
  <c r="E2826" i="2"/>
  <c r="F2825" i="2"/>
  <c r="E2825" i="2"/>
  <c r="F2824" i="2"/>
  <c r="E2824" i="2"/>
  <c r="F2823" i="2"/>
  <c r="E2823" i="2"/>
  <c r="F2822" i="2"/>
  <c r="E2822" i="2"/>
  <c r="F2821" i="2"/>
  <c r="E2821" i="2"/>
  <c r="F2820" i="2"/>
  <c r="E2820" i="2"/>
  <c r="F2819" i="2"/>
  <c r="E2819" i="2"/>
  <c r="F2818" i="2"/>
  <c r="E2818" i="2"/>
  <c r="F2817" i="2"/>
  <c r="E2817" i="2"/>
  <c r="F2816" i="2"/>
  <c r="E2816" i="2"/>
  <c r="F2815" i="2"/>
  <c r="E2815" i="2"/>
  <c r="F2814" i="2"/>
  <c r="E2814" i="2"/>
  <c r="F2813" i="2"/>
  <c r="E2813" i="2"/>
  <c r="F2812" i="2"/>
  <c r="E2812" i="2"/>
  <c r="F2811" i="2"/>
  <c r="E2811" i="2"/>
  <c r="F2810" i="2"/>
  <c r="E2810" i="2"/>
  <c r="F2809" i="2"/>
  <c r="E2809" i="2"/>
  <c r="F2808" i="2"/>
  <c r="E2808" i="2"/>
  <c r="F2807" i="2"/>
  <c r="E2807" i="2"/>
  <c r="F2806" i="2"/>
  <c r="E2806" i="2"/>
  <c r="F2805" i="2"/>
  <c r="E2805" i="2"/>
  <c r="F2804" i="2"/>
  <c r="E2804" i="2"/>
  <c r="F2803" i="2"/>
  <c r="E2803" i="2"/>
  <c r="F2802" i="2"/>
  <c r="E2802" i="2"/>
  <c r="F2801" i="2"/>
  <c r="E2801" i="2"/>
  <c r="F2800" i="2"/>
  <c r="E2800" i="2"/>
  <c r="F2799" i="2"/>
  <c r="E2799" i="2"/>
  <c r="F2798" i="2"/>
  <c r="E2798" i="2"/>
  <c r="F2797" i="2"/>
  <c r="E2797" i="2"/>
  <c r="F2796" i="2"/>
  <c r="E2796" i="2"/>
  <c r="F2795" i="2"/>
  <c r="E2795" i="2"/>
  <c r="F2794" i="2"/>
  <c r="E2794" i="2"/>
  <c r="F2793" i="2"/>
  <c r="E2793" i="2"/>
  <c r="F2792" i="2"/>
  <c r="E2792" i="2"/>
  <c r="F2791" i="2"/>
  <c r="E2791" i="2"/>
  <c r="F2790" i="2"/>
  <c r="E2790" i="2"/>
  <c r="F2789" i="2"/>
  <c r="E2789" i="2"/>
  <c r="F2788" i="2"/>
  <c r="E2788" i="2"/>
  <c r="F2787" i="2"/>
  <c r="E2787" i="2"/>
  <c r="F2786" i="2"/>
  <c r="E2786" i="2"/>
  <c r="F2785" i="2"/>
  <c r="E2785" i="2"/>
  <c r="F2784" i="2"/>
  <c r="E2784" i="2"/>
  <c r="F2783" i="2"/>
  <c r="E2783" i="2"/>
  <c r="F2782" i="2"/>
  <c r="E2782" i="2"/>
  <c r="F2781" i="2"/>
  <c r="E2781" i="2"/>
  <c r="F2780" i="2"/>
  <c r="E2780" i="2"/>
  <c r="F2779" i="2"/>
  <c r="E2779" i="2"/>
  <c r="F2778" i="2"/>
  <c r="E2778" i="2"/>
  <c r="F2777" i="2"/>
  <c r="E2777" i="2"/>
  <c r="F2776" i="2"/>
  <c r="E2776" i="2"/>
  <c r="F2775" i="2"/>
  <c r="E2775" i="2"/>
  <c r="F2774" i="2"/>
  <c r="E2774" i="2"/>
  <c r="F2773" i="2"/>
  <c r="E2773" i="2"/>
  <c r="F2772" i="2"/>
  <c r="E2772" i="2"/>
  <c r="F2771" i="2"/>
  <c r="E2771" i="2"/>
  <c r="F2770" i="2"/>
  <c r="E2770" i="2"/>
  <c r="F2769" i="2"/>
  <c r="E2769" i="2"/>
  <c r="F2768" i="2"/>
  <c r="E2768" i="2"/>
  <c r="F2767" i="2"/>
  <c r="E2767" i="2"/>
  <c r="F2766" i="2"/>
  <c r="E2766" i="2"/>
  <c r="F2765" i="2"/>
  <c r="E2765" i="2"/>
  <c r="F2764" i="2"/>
  <c r="E2764" i="2"/>
  <c r="F2763" i="2"/>
  <c r="E2763" i="2"/>
  <c r="F2762" i="2"/>
  <c r="E2762" i="2"/>
  <c r="F2761" i="2"/>
  <c r="E2761" i="2"/>
  <c r="F2760" i="2"/>
  <c r="E2760" i="2"/>
  <c r="F2759" i="2"/>
  <c r="E2759" i="2"/>
  <c r="F2758" i="2"/>
  <c r="E2758" i="2"/>
  <c r="F2757" i="2"/>
  <c r="E2757" i="2"/>
  <c r="F2756" i="2"/>
  <c r="E2756" i="2"/>
  <c r="F2755" i="2"/>
  <c r="E2755" i="2"/>
  <c r="F2754" i="2"/>
  <c r="E2754" i="2"/>
  <c r="F2753" i="2"/>
  <c r="E2753" i="2"/>
  <c r="F2752" i="2"/>
  <c r="E2752" i="2"/>
  <c r="F2751" i="2"/>
  <c r="E2751" i="2"/>
  <c r="F2750" i="2"/>
  <c r="E2750" i="2"/>
  <c r="F2749" i="2"/>
  <c r="E2749" i="2"/>
  <c r="F2748" i="2"/>
  <c r="E2748" i="2"/>
  <c r="F2747" i="2"/>
  <c r="E2747" i="2"/>
  <c r="F2746" i="2"/>
  <c r="E2746" i="2"/>
  <c r="F2745" i="2"/>
  <c r="E2745" i="2"/>
  <c r="F2744" i="2"/>
  <c r="E2744" i="2"/>
  <c r="F2743" i="2"/>
  <c r="E2743" i="2"/>
  <c r="F2742" i="2"/>
  <c r="E2742" i="2"/>
  <c r="F2741" i="2"/>
  <c r="E2741" i="2"/>
  <c r="F2740" i="2"/>
  <c r="E2740" i="2"/>
  <c r="F2739" i="2"/>
  <c r="E2739" i="2"/>
  <c r="F2738" i="2"/>
  <c r="E2738" i="2"/>
  <c r="F2737" i="2"/>
  <c r="E2737" i="2"/>
  <c r="F2736" i="2"/>
  <c r="E2736" i="2"/>
  <c r="F2735" i="2"/>
  <c r="E2735" i="2"/>
  <c r="F2734" i="2"/>
  <c r="E2734" i="2"/>
  <c r="F2733" i="2"/>
  <c r="E2733" i="2"/>
  <c r="F2732" i="2"/>
  <c r="E2732" i="2"/>
  <c r="F2731" i="2"/>
  <c r="E2731" i="2"/>
  <c r="F2730" i="2"/>
  <c r="E2730" i="2"/>
  <c r="F2729" i="2"/>
  <c r="E2729" i="2"/>
  <c r="F2728" i="2"/>
  <c r="E2728" i="2"/>
  <c r="F2727" i="2"/>
  <c r="E2727" i="2"/>
  <c r="F2726" i="2"/>
  <c r="E2726" i="2"/>
  <c r="F2725" i="2"/>
  <c r="E2725" i="2"/>
  <c r="F2724" i="2"/>
  <c r="E2724" i="2"/>
  <c r="F2723" i="2"/>
  <c r="E2723" i="2"/>
  <c r="F2722" i="2"/>
  <c r="E2722" i="2"/>
  <c r="F2721" i="2"/>
  <c r="E2721" i="2"/>
  <c r="F2720" i="2"/>
  <c r="E2720" i="2"/>
  <c r="F2719" i="2"/>
  <c r="E2719" i="2"/>
  <c r="F2718" i="2"/>
  <c r="E2718" i="2"/>
  <c r="F2717" i="2"/>
  <c r="E2717" i="2"/>
  <c r="F2716" i="2"/>
  <c r="E2716" i="2"/>
  <c r="F2715" i="2"/>
  <c r="E2715" i="2"/>
  <c r="F2714" i="2"/>
  <c r="E2714" i="2"/>
  <c r="F2713" i="2"/>
  <c r="E2713" i="2"/>
  <c r="F2712" i="2"/>
  <c r="E2712" i="2"/>
  <c r="F2711" i="2"/>
  <c r="E2711" i="2"/>
  <c r="F2710" i="2"/>
  <c r="E2710" i="2"/>
  <c r="F2709" i="2"/>
  <c r="E2709" i="2"/>
  <c r="F2708" i="2"/>
  <c r="E2708" i="2"/>
  <c r="F2707" i="2"/>
  <c r="E2707" i="2"/>
  <c r="F2706" i="2"/>
  <c r="E2706" i="2"/>
  <c r="F2705" i="2"/>
  <c r="E2705" i="2"/>
  <c r="F2704" i="2"/>
  <c r="E2704" i="2"/>
  <c r="F2703" i="2"/>
  <c r="E2703" i="2"/>
  <c r="F2702" i="2"/>
  <c r="E2702" i="2"/>
  <c r="F2701" i="2"/>
  <c r="E2701" i="2"/>
  <c r="F2700" i="2"/>
  <c r="E2700" i="2"/>
  <c r="F2699" i="2"/>
  <c r="E2699" i="2"/>
  <c r="F2698" i="2"/>
  <c r="E2698" i="2"/>
  <c r="F2697" i="2"/>
  <c r="E2697" i="2"/>
  <c r="F2696" i="2"/>
  <c r="E2696" i="2"/>
  <c r="F2695" i="2"/>
  <c r="E2695" i="2"/>
  <c r="F2694" i="2"/>
  <c r="E2694" i="2"/>
  <c r="F2693" i="2"/>
  <c r="E2693" i="2"/>
  <c r="F2692" i="2"/>
  <c r="E2692" i="2"/>
  <c r="F2691" i="2"/>
  <c r="E2691" i="2"/>
  <c r="F2690" i="2"/>
  <c r="E2690" i="2"/>
  <c r="F2689" i="2"/>
  <c r="E2689" i="2"/>
  <c r="F2688" i="2"/>
  <c r="E2688" i="2"/>
  <c r="F2687" i="2"/>
  <c r="E2687" i="2"/>
  <c r="F2686" i="2"/>
  <c r="E2686" i="2"/>
  <c r="F2685" i="2"/>
  <c r="E2685" i="2"/>
  <c r="F2684" i="2"/>
  <c r="E2684" i="2"/>
  <c r="F2683" i="2"/>
  <c r="E2683" i="2"/>
  <c r="F2682" i="2"/>
  <c r="E2682" i="2"/>
  <c r="F2681" i="2"/>
  <c r="E2681" i="2"/>
  <c r="F2680" i="2"/>
  <c r="E2680" i="2"/>
  <c r="F2679" i="2"/>
  <c r="E2679" i="2"/>
  <c r="F2678" i="2"/>
  <c r="E2678" i="2"/>
  <c r="F2677" i="2"/>
  <c r="E2677" i="2"/>
  <c r="F2676" i="2"/>
  <c r="E2676" i="2"/>
  <c r="F2675" i="2"/>
  <c r="E2675" i="2"/>
  <c r="F2674" i="2"/>
  <c r="E2674" i="2"/>
  <c r="F2673" i="2"/>
  <c r="E2673" i="2"/>
  <c r="F2672" i="2"/>
  <c r="E2672" i="2"/>
  <c r="F2671" i="2"/>
  <c r="E2671" i="2"/>
  <c r="F2670" i="2"/>
  <c r="E2670" i="2"/>
  <c r="F2669" i="2"/>
  <c r="E2669" i="2"/>
  <c r="F2668" i="2"/>
  <c r="E2668" i="2"/>
  <c r="F2667" i="2"/>
  <c r="E2667" i="2"/>
  <c r="F2666" i="2"/>
  <c r="E2666" i="2"/>
  <c r="F2665" i="2"/>
  <c r="E2665" i="2"/>
  <c r="F2664" i="2"/>
  <c r="E2664" i="2"/>
  <c r="F2663" i="2"/>
  <c r="E2663" i="2"/>
  <c r="F2662" i="2"/>
  <c r="E2662" i="2"/>
  <c r="F2661" i="2"/>
  <c r="E2661" i="2"/>
  <c r="F2660" i="2"/>
  <c r="E2660" i="2"/>
  <c r="F2659" i="2"/>
  <c r="E2659" i="2"/>
  <c r="F2658" i="2"/>
  <c r="E2658" i="2"/>
  <c r="F2657" i="2"/>
  <c r="E2657" i="2"/>
  <c r="F2656" i="2"/>
  <c r="E2656" i="2"/>
  <c r="F2655" i="2"/>
  <c r="E2655" i="2"/>
  <c r="F2654" i="2"/>
  <c r="E2654" i="2"/>
  <c r="F2653" i="2"/>
  <c r="E2653" i="2"/>
  <c r="F2652" i="2"/>
  <c r="E2652" i="2"/>
  <c r="F2651" i="2"/>
  <c r="E2651" i="2"/>
  <c r="F2650" i="2"/>
  <c r="E2650" i="2"/>
  <c r="F2649" i="2"/>
  <c r="E2649" i="2"/>
  <c r="F2648" i="2"/>
  <c r="E2648" i="2"/>
  <c r="F2647" i="2"/>
  <c r="E2647" i="2"/>
  <c r="F2646" i="2"/>
  <c r="E2646" i="2"/>
  <c r="F2645" i="2"/>
  <c r="E2645" i="2"/>
  <c r="F2644" i="2"/>
  <c r="E2644" i="2"/>
  <c r="F2643" i="2"/>
  <c r="E2643" i="2"/>
  <c r="F2642" i="2"/>
  <c r="E2642" i="2"/>
  <c r="F2641" i="2"/>
  <c r="E2641" i="2"/>
  <c r="F2640" i="2"/>
  <c r="E2640" i="2"/>
  <c r="F2639" i="2"/>
  <c r="E2639" i="2"/>
  <c r="F2638" i="2"/>
  <c r="E2638" i="2"/>
  <c r="F2637" i="2"/>
  <c r="E2637" i="2"/>
  <c r="F2636" i="2"/>
  <c r="E2636" i="2"/>
  <c r="F2635" i="2"/>
  <c r="E2635" i="2"/>
  <c r="F2634" i="2"/>
  <c r="E2634" i="2"/>
  <c r="F2633" i="2"/>
  <c r="E2633" i="2"/>
  <c r="F2632" i="2"/>
  <c r="E2632" i="2"/>
  <c r="F2631" i="2"/>
  <c r="E2631" i="2"/>
  <c r="F2630" i="2"/>
  <c r="E2630" i="2"/>
  <c r="F2629" i="2"/>
  <c r="E2629" i="2"/>
  <c r="F2628" i="2"/>
  <c r="E2628" i="2"/>
  <c r="F2627" i="2"/>
  <c r="E2627" i="2"/>
  <c r="F2626" i="2"/>
  <c r="E2626" i="2"/>
  <c r="F2625" i="2"/>
  <c r="E2625" i="2"/>
  <c r="F2624" i="2"/>
  <c r="E2624" i="2"/>
  <c r="F2623" i="2"/>
  <c r="E2623" i="2"/>
  <c r="F2622" i="2"/>
  <c r="E2622" i="2"/>
  <c r="F2621" i="2"/>
  <c r="E2621" i="2"/>
  <c r="F2620" i="2"/>
  <c r="E2620" i="2"/>
  <c r="F2619" i="2"/>
  <c r="E2619" i="2"/>
  <c r="F2618" i="2"/>
  <c r="E2618" i="2"/>
  <c r="F2617" i="2"/>
  <c r="E2617" i="2"/>
  <c r="F2616" i="2"/>
  <c r="E2616" i="2"/>
  <c r="F2615" i="2"/>
  <c r="E2615" i="2"/>
  <c r="F2614" i="2"/>
  <c r="E2614" i="2"/>
  <c r="F2613" i="2"/>
  <c r="E2613" i="2"/>
  <c r="F2612" i="2"/>
  <c r="E2612" i="2"/>
  <c r="F2611" i="2"/>
  <c r="E2611" i="2"/>
  <c r="F2610" i="2"/>
  <c r="E2610" i="2"/>
  <c r="F2609" i="2"/>
  <c r="E2609" i="2"/>
  <c r="F2608" i="2"/>
  <c r="E2608" i="2"/>
  <c r="F2607" i="2"/>
  <c r="E2607" i="2"/>
  <c r="F2606" i="2"/>
  <c r="E2606" i="2"/>
  <c r="F2605" i="2"/>
  <c r="E2605" i="2"/>
  <c r="F2604" i="2"/>
  <c r="E2604" i="2"/>
  <c r="F2603" i="2"/>
  <c r="E2603" i="2"/>
  <c r="F2602" i="2"/>
  <c r="E2602" i="2"/>
  <c r="F2601" i="2"/>
  <c r="E2601" i="2"/>
  <c r="F2600" i="2"/>
  <c r="E2600" i="2"/>
  <c r="F2599" i="2"/>
  <c r="E2599" i="2"/>
  <c r="F2598" i="2"/>
  <c r="E2598" i="2"/>
  <c r="F2597" i="2"/>
  <c r="E2597" i="2"/>
  <c r="F2596" i="2"/>
  <c r="E2596" i="2"/>
  <c r="F2595" i="2"/>
  <c r="E2595" i="2"/>
  <c r="F2594" i="2"/>
  <c r="E2594" i="2"/>
  <c r="F2593" i="2"/>
  <c r="E2593" i="2"/>
  <c r="F2592" i="2"/>
  <c r="E2592" i="2"/>
  <c r="F2591" i="2"/>
  <c r="E2591" i="2"/>
  <c r="F2590" i="2"/>
  <c r="E2590" i="2"/>
  <c r="F2589" i="2"/>
  <c r="E2589" i="2"/>
  <c r="F2588" i="2"/>
  <c r="E2588" i="2"/>
  <c r="F2587" i="2"/>
  <c r="E2587" i="2"/>
  <c r="F2586" i="2"/>
  <c r="E2586" i="2"/>
  <c r="F2585" i="2"/>
  <c r="E2585" i="2"/>
  <c r="F2584" i="2"/>
  <c r="E2584" i="2"/>
  <c r="F2583" i="2"/>
  <c r="E2583" i="2"/>
  <c r="F2582" i="2"/>
  <c r="E2582" i="2"/>
  <c r="F2581" i="2"/>
  <c r="E2581" i="2"/>
  <c r="F2580" i="2"/>
  <c r="E2580" i="2"/>
  <c r="F2579" i="2"/>
  <c r="E2579" i="2"/>
  <c r="F2578" i="2"/>
  <c r="E2578" i="2"/>
  <c r="F2577" i="2"/>
  <c r="E2577" i="2"/>
  <c r="F2576" i="2"/>
  <c r="E2576" i="2"/>
  <c r="F2575" i="2"/>
  <c r="E2575" i="2"/>
  <c r="F2574" i="2"/>
  <c r="E2574" i="2"/>
  <c r="F2573" i="2"/>
  <c r="E2573" i="2"/>
  <c r="F2572" i="2"/>
  <c r="E2572" i="2"/>
  <c r="F2571" i="2"/>
  <c r="E2571" i="2"/>
  <c r="F2570" i="2"/>
  <c r="E2570" i="2"/>
  <c r="F2569" i="2"/>
  <c r="E2569" i="2"/>
  <c r="F2568" i="2"/>
  <c r="E2568" i="2"/>
  <c r="F2567" i="2"/>
  <c r="E2567" i="2"/>
  <c r="F2566" i="2"/>
  <c r="E2566" i="2"/>
  <c r="F2565" i="2"/>
  <c r="E2565" i="2"/>
  <c r="F2564" i="2"/>
  <c r="E2564" i="2"/>
  <c r="F2563" i="2"/>
  <c r="E2563" i="2"/>
  <c r="F2562" i="2"/>
  <c r="E2562" i="2"/>
  <c r="F2561" i="2"/>
  <c r="E2561" i="2"/>
  <c r="F2560" i="2"/>
  <c r="E2560" i="2"/>
  <c r="F2559" i="2"/>
  <c r="E2559" i="2"/>
  <c r="F2558" i="2"/>
  <c r="E2558" i="2"/>
  <c r="F2557" i="2"/>
  <c r="E2557" i="2"/>
  <c r="F2556" i="2"/>
  <c r="E2556" i="2"/>
  <c r="F2555" i="2"/>
  <c r="E2555" i="2"/>
  <c r="F2554" i="2"/>
  <c r="E2554" i="2"/>
  <c r="F2553" i="2"/>
  <c r="E2553" i="2"/>
  <c r="F2552" i="2"/>
  <c r="E2552" i="2"/>
  <c r="F2551" i="2"/>
  <c r="E2551" i="2"/>
  <c r="F2550" i="2"/>
  <c r="E2550" i="2"/>
  <c r="F2549" i="2"/>
  <c r="E2549" i="2"/>
  <c r="F2548" i="2"/>
  <c r="E2548" i="2"/>
  <c r="F2547" i="2"/>
  <c r="E2547" i="2"/>
  <c r="F2546" i="2"/>
  <c r="E2546" i="2"/>
  <c r="F2545" i="2"/>
  <c r="E2545" i="2"/>
  <c r="F2544" i="2"/>
  <c r="E2544" i="2"/>
  <c r="F2543" i="2"/>
  <c r="E2543" i="2"/>
  <c r="F2542" i="2"/>
  <c r="E2542" i="2"/>
  <c r="F2541" i="2"/>
  <c r="E2541" i="2"/>
  <c r="F2540" i="2"/>
  <c r="E2540" i="2"/>
  <c r="F2539" i="2"/>
  <c r="E2539" i="2"/>
  <c r="F2538" i="2"/>
  <c r="E2538" i="2"/>
  <c r="F2537" i="2"/>
  <c r="E2537" i="2"/>
  <c r="F2536" i="2"/>
  <c r="E2536" i="2"/>
  <c r="F2535" i="2"/>
  <c r="E2535" i="2"/>
  <c r="F2534" i="2"/>
  <c r="E2534" i="2"/>
  <c r="F2533" i="2"/>
  <c r="E2533" i="2"/>
  <c r="F2532" i="2"/>
  <c r="E2532" i="2"/>
  <c r="F2531" i="2"/>
  <c r="E2531" i="2"/>
  <c r="F2530" i="2"/>
  <c r="E2530" i="2"/>
  <c r="F2529" i="2"/>
  <c r="E2529" i="2"/>
  <c r="F2528" i="2"/>
  <c r="E2528" i="2"/>
  <c r="F2527" i="2"/>
  <c r="E2527" i="2"/>
  <c r="F2526" i="2"/>
  <c r="E2526" i="2"/>
  <c r="F2525" i="2"/>
  <c r="E2525" i="2"/>
  <c r="F2524" i="2"/>
  <c r="E2524" i="2"/>
  <c r="F2523" i="2"/>
  <c r="E2523" i="2"/>
  <c r="F2522" i="2"/>
  <c r="E2522" i="2"/>
  <c r="F2521" i="2"/>
  <c r="E2521" i="2"/>
  <c r="F2520" i="2"/>
  <c r="E2520" i="2"/>
  <c r="F2519" i="2"/>
  <c r="E2519" i="2"/>
  <c r="F2518" i="2"/>
  <c r="E2518" i="2"/>
  <c r="F2517" i="2"/>
  <c r="E2517" i="2"/>
  <c r="F2516" i="2"/>
  <c r="E2516" i="2"/>
  <c r="F2515" i="2"/>
  <c r="E2515" i="2"/>
  <c r="F2514" i="2"/>
  <c r="E2514" i="2"/>
  <c r="F2513" i="2"/>
  <c r="E2513" i="2"/>
  <c r="F2512" i="2"/>
  <c r="E2512" i="2"/>
  <c r="F2511" i="2"/>
  <c r="E2511" i="2"/>
  <c r="F2510" i="2"/>
  <c r="E2510" i="2"/>
  <c r="F2509" i="2"/>
  <c r="E2509" i="2"/>
  <c r="F2508" i="2"/>
  <c r="E2508" i="2"/>
  <c r="F2507" i="2"/>
  <c r="E2507" i="2"/>
  <c r="F2506" i="2"/>
  <c r="E2506" i="2"/>
  <c r="F2505" i="2"/>
  <c r="E2505" i="2"/>
  <c r="F2504" i="2"/>
  <c r="E2504" i="2"/>
  <c r="F2503" i="2"/>
  <c r="E2503" i="2"/>
  <c r="F2502" i="2"/>
  <c r="E2502" i="2"/>
  <c r="F2501" i="2"/>
  <c r="E2501" i="2"/>
  <c r="F2500" i="2"/>
  <c r="E2500" i="2"/>
  <c r="F2499" i="2"/>
  <c r="E2499" i="2"/>
  <c r="F2498" i="2"/>
  <c r="E2498" i="2"/>
  <c r="F2497" i="2"/>
  <c r="E2497" i="2"/>
  <c r="F2496" i="2"/>
  <c r="E2496" i="2"/>
  <c r="F2495" i="2"/>
  <c r="E2495" i="2"/>
  <c r="F2494" i="2"/>
  <c r="E2494" i="2"/>
  <c r="F2493" i="2"/>
  <c r="E2493" i="2"/>
  <c r="F2492" i="2"/>
  <c r="E2492" i="2"/>
  <c r="F2491" i="2"/>
  <c r="E2491" i="2"/>
  <c r="F2490" i="2"/>
  <c r="E2490" i="2"/>
  <c r="F2489" i="2"/>
  <c r="E2489" i="2"/>
  <c r="F2488" i="2"/>
  <c r="E2488" i="2"/>
  <c r="F2487" i="2"/>
  <c r="E2487" i="2"/>
  <c r="F2486" i="2"/>
  <c r="E2486" i="2"/>
  <c r="F2485" i="2"/>
  <c r="E2485" i="2"/>
  <c r="F2484" i="2"/>
  <c r="E2484" i="2"/>
  <c r="F2483" i="2"/>
  <c r="E2483" i="2"/>
  <c r="F2482" i="2"/>
  <c r="E2482" i="2"/>
  <c r="F2481" i="2"/>
  <c r="E2481" i="2"/>
  <c r="F2480" i="2"/>
  <c r="E2480" i="2"/>
  <c r="F2479" i="2"/>
  <c r="E2479" i="2"/>
  <c r="F2478" i="2"/>
  <c r="E2478" i="2"/>
  <c r="F2477" i="2"/>
  <c r="E2477" i="2"/>
  <c r="F2476" i="2"/>
  <c r="E2476" i="2"/>
  <c r="F2475" i="2"/>
  <c r="E2475" i="2"/>
  <c r="F2474" i="2"/>
  <c r="E2474" i="2"/>
  <c r="F2473" i="2"/>
  <c r="E2473" i="2"/>
  <c r="F2472" i="2"/>
  <c r="E2472" i="2"/>
  <c r="F2471" i="2"/>
  <c r="E2471" i="2"/>
  <c r="F2470" i="2"/>
  <c r="E2470" i="2"/>
  <c r="F2469" i="2"/>
  <c r="E2469" i="2"/>
  <c r="F2468" i="2"/>
  <c r="E2468" i="2"/>
  <c r="F2467" i="2"/>
  <c r="E2467" i="2"/>
  <c r="F2466" i="2"/>
  <c r="E2466" i="2"/>
  <c r="F2465" i="2"/>
  <c r="E2465" i="2"/>
  <c r="F2464" i="2"/>
  <c r="E2464" i="2"/>
  <c r="F2463" i="2"/>
  <c r="E2463" i="2"/>
  <c r="F2462" i="2"/>
  <c r="E2462" i="2"/>
  <c r="F2461" i="2"/>
  <c r="E2461" i="2"/>
  <c r="F2460" i="2"/>
  <c r="E2460" i="2"/>
  <c r="F2459" i="2"/>
  <c r="E2459" i="2"/>
  <c r="F2458" i="2"/>
  <c r="E2458" i="2"/>
  <c r="F2457" i="2"/>
  <c r="E2457" i="2"/>
  <c r="F2456" i="2"/>
  <c r="E2456" i="2"/>
  <c r="F2455" i="2"/>
  <c r="E2455" i="2"/>
  <c r="F2454" i="2"/>
  <c r="E2454" i="2"/>
  <c r="F2453" i="2"/>
  <c r="E2453" i="2"/>
  <c r="F2452" i="2"/>
  <c r="E2452" i="2"/>
  <c r="F2451" i="2"/>
  <c r="E2451" i="2"/>
  <c r="F2450" i="2"/>
  <c r="E2450" i="2"/>
  <c r="F2449" i="2"/>
  <c r="E2449" i="2"/>
  <c r="F2448" i="2"/>
  <c r="E2448" i="2"/>
  <c r="F2447" i="2"/>
  <c r="E2447" i="2"/>
  <c r="F2446" i="2"/>
  <c r="E2446" i="2"/>
  <c r="F2445" i="2"/>
  <c r="E2445" i="2"/>
  <c r="F2444" i="2"/>
  <c r="E2444" i="2"/>
  <c r="F2443" i="2"/>
  <c r="E2443" i="2"/>
  <c r="F2442" i="2"/>
  <c r="E2442" i="2"/>
  <c r="F2441" i="2"/>
  <c r="E2441" i="2"/>
  <c r="F2440" i="2"/>
  <c r="E2440" i="2"/>
  <c r="F2439" i="2"/>
  <c r="E2439" i="2"/>
  <c r="F2438" i="2"/>
  <c r="E2438" i="2"/>
  <c r="F2437" i="2"/>
  <c r="E2437" i="2"/>
  <c r="F2436" i="2"/>
  <c r="E2436" i="2"/>
  <c r="F2435" i="2"/>
  <c r="E2435" i="2"/>
  <c r="F2434" i="2"/>
  <c r="E2434" i="2"/>
  <c r="F2433" i="2"/>
  <c r="E2433" i="2"/>
  <c r="F2432" i="2"/>
  <c r="E2432" i="2"/>
  <c r="F2431" i="2"/>
  <c r="E2431" i="2"/>
  <c r="F2430" i="2"/>
  <c r="E2430" i="2"/>
  <c r="F2429" i="2"/>
  <c r="E2429" i="2"/>
  <c r="F2428" i="2"/>
  <c r="E2428" i="2"/>
  <c r="F2427" i="2"/>
  <c r="E2427" i="2"/>
  <c r="F2426" i="2"/>
  <c r="E2426" i="2"/>
  <c r="F2425" i="2"/>
  <c r="E2425" i="2"/>
  <c r="F2424" i="2"/>
  <c r="E2424" i="2"/>
  <c r="F2423" i="2"/>
  <c r="E2423" i="2"/>
  <c r="F2422" i="2"/>
  <c r="E2422" i="2"/>
  <c r="F2421" i="2"/>
  <c r="E2421" i="2"/>
  <c r="F2420" i="2"/>
  <c r="E2420" i="2"/>
  <c r="F2419" i="2"/>
  <c r="E2419" i="2"/>
  <c r="F2418" i="2"/>
  <c r="E2418" i="2"/>
  <c r="F2417" i="2"/>
  <c r="E2417" i="2"/>
  <c r="F2416" i="2"/>
  <c r="E2416" i="2"/>
  <c r="F2415" i="2"/>
  <c r="E2415" i="2"/>
  <c r="F2414" i="2"/>
  <c r="E2414" i="2"/>
  <c r="F2413" i="2"/>
  <c r="E2413" i="2"/>
  <c r="F2412" i="2"/>
  <c r="E2412" i="2"/>
  <c r="F2411" i="2"/>
  <c r="E2411" i="2"/>
  <c r="F2410" i="2"/>
  <c r="E2410" i="2"/>
  <c r="F2409" i="2"/>
  <c r="E2409" i="2"/>
  <c r="F2408" i="2"/>
  <c r="E2408" i="2"/>
  <c r="F2407" i="2"/>
  <c r="E2407" i="2"/>
  <c r="F2406" i="2"/>
  <c r="E2406" i="2"/>
  <c r="F2405" i="2"/>
  <c r="E2405" i="2"/>
  <c r="F2404" i="2"/>
  <c r="E2404" i="2"/>
  <c r="F2403" i="2"/>
  <c r="E2403" i="2"/>
  <c r="F2402" i="2"/>
  <c r="E2402" i="2"/>
  <c r="F2401" i="2"/>
  <c r="E2401" i="2"/>
  <c r="F2400" i="2"/>
  <c r="E2400" i="2"/>
  <c r="F2399" i="2"/>
  <c r="E2399" i="2"/>
  <c r="F2398" i="2"/>
  <c r="E2398" i="2"/>
  <c r="F2397" i="2"/>
  <c r="E2397" i="2"/>
  <c r="F2396" i="2"/>
  <c r="E2396" i="2"/>
  <c r="F2395" i="2"/>
  <c r="E2395" i="2"/>
  <c r="F2394" i="2"/>
  <c r="E2394" i="2"/>
  <c r="F2393" i="2"/>
  <c r="E2393" i="2"/>
  <c r="F2392" i="2"/>
  <c r="E2392" i="2"/>
  <c r="F2391" i="2"/>
  <c r="E2391" i="2"/>
  <c r="F2390" i="2"/>
  <c r="E2390" i="2"/>
  <c r="F2389" i="2"/>
  <c r="E2389" i="2"/>
  <c r="F2388" i="2"/>
  <c r="E2388" i="2"/>
  <c r="F2387" i="2"/>
  <c r="E2387" i="2"/>
  <c r="F2386" i="2"/>
  <c r="E2386" i="2"/>
  <c r="F2385" i="2"/>
  <c r="E2385" i="2"/>
  <c r="F2384" i="2"/>
  <c r="E2384" i="2"/>
  <c r="F2383" i="2"/>
  <c r="E2383" i="2"/>
  <c r="F2382" i="2"/>
  <c r="E2382" i="2"/>
  <c r="F2381" i="2"/>
  <c r="E2381" i="2"/>
  <c r="F2380" i="2"/>
  <c r="E2380" i="2"/>
  <c r="F2379" i="2"/>
  <c r="E2379" i="2"/>
  <c r="F2378" i="2"/>
  <c r="E2378" i="2"/>
  <c r="F2377" i="2"/>
  <c r="E2377" i="2"/>
  <c r="F2376" i="2"/>
  <c r="E2376" i="2"/>
  <c r="F2375" i="2"/>
  <c r="E2375" i="2"/>
  <c r="F2374" i="2"/>
  <c r="E2374" i="2"/>
  <c r="F2373" i="2"/>
  <c r="E2373" i="2"/>
  <c r="F2372" i="2"/>
  <c r="E2372" i="2"/>
  <c r="F2371" i="2"/>
  <c r="E2371" i="2"/>
  <c r="F2370" i="2"/>
  <c r="E2370" i="2"/>
  <c r="F2369" i="2"/>
  <c r="E2369" i="2"/>
  <c r="F2368" i="2"/>
  <c r="E2368" i="2"/>
  <c r="F2367" i="2"/>
  <c r="E2367" i="2"/>
  <c r="F2366" i="2"/>
  <c r="E2366" i="2"/>
  <c r="F2365" i="2"/>
  <c r="E2365" i="2"/>
  <c r="F2364" i="2"/>
  <c r="E2364" i="2"/>
  <c r="F2363" i="2"/>
  <c r="E2363" i="2"/>
  <c r="F2362" i="2"/>
  <c r="E2362" i="2"/>
  <c r="F2361" i="2"/>
  <c r="E2361" i="2"/>
  <c r="F2360" i="2"/>
  <c r="E2360" i="2"/>
  <c r="F2359" i="2"/>
  <c r="E2359" i="2"/>
  <c r="F2358" i="2"/>
  <c r="E2358" i="2"/>
  <c r="F2357" i="2"/>
  <c r="E2357" i="2"/>
  <c r="F2356" i="2"/>
  <c r="E2356" i="2"/>
  <c r="F2355" i="2"/>
  <c r="E2355" i="2"/>
  <c r="F2354" i="2"/>
  <c r="E2354" i="2"/>
  <c r="F2353" i="2"/>
  <c r="E2353" i="2"/>
  <c r="F2352" i="2"/>
  <c r="E2352" i="2"/>
  <c r="F2351" i="2"/>
  <c r="E2351" i="2"/>
  <c r="F2350" i="2"/>
  <c r="E2350" i="2"/>
  <c r="F2349" i="2"/>
  <c r="E2349" i="2"/>
  <c r="F2348" i="2"/>
  <c r="E2348" i="2"/>
  <c r="F2347" i="2"/>
  <c r="E2347" i="2"/>
  <c r="F2346" i="2"/>
  <c r="E2346" i="2"/>
  <c r="F2345" i="2"/>
  <c r="E2345" i="2"/>
  <c r="F2344" i="2"/>
  <c r="E2344" i="2"/>
  <c r="F2343" i="2"/>
  <c r="E2343" i="2"/>
  <c r="F2342" i="2"/>
  <c r="E2342" i="2"/>
  <c r="F2341" i="2"/>
  <c r="E2341" i="2"/>
  <c r="F2340" i="2"/>
  <c r="E2340" i="2"/>
  <c r="F2339" i="2"/>
  <c r="E2339" i="2"/>
  <c r="F2338" i="2"/>
  <c r="E2338" i="2"/>
  <c r="F2337" i="2"/>
  <c r="E2337" i="2"/>
  <c r="F2336" i="2"/>
  <c r="E2336" i="2"/>
  <c r="F2335" i="2"/>
  <c r="E2335" i="2"/>
  <c r="F2334" i="2"/>
  <c r="E2334" i="2"/>
  <c r="F2333" i="2"/>
  <c r="E2333" i="2"/>
  <c r="F2332" i="2"/>
  <c r="E2332" i="2"/>
  <c r="F2331" i="2"/>
  <c r="E2331" i="2"/>
  <c r="F2330" i="2"/>
  <c r="E2330" i="2"/>
  <c r="F2329" i="2"/>
  <c r="E2329" i="2"/>
  <c r="F2328" i="2"/>
  <c r="E2328" i="2"/>
  <c r="F2327" i="2"/>
  <c r="E2327" i="2"/>
  <c r="F2326" i="2"/>
  <c r="E2326" i="2"/>
  <c r="F2325" i="2"/>
  <c r="E2325" i="2"/>
  <c r="F2324" i="2"/>
  <c r="E2324" i="2"/>
  <c r="F2323" i="2"/>
  <c r="E2323" i="2"/>
  <c r="F2322" i="2"/>
  <c r="E2322" i="2"/>
  <c r="F2321" i="2"/>
  <c r="E2321" i="2"/>
  <c r="F2320" i="2"/>
  <c r="E2320" i="2"/>
  <c r="F2319" i="2"/>
  <c r="E2319" i="2"/>
  <c r="F2318" i="2"/>
  <c r="E2318" i="2"/>
  <c r="F2317" i="2"/>
  <c r="E2317" i="2"/>
  <c r="F2316" i="2"/>
  <c r="E2316" i="2"/>
  <c r="F2315" i="2"/>
  <c r="E2315" i="2"/>
  <c r="F2314" i="2"/>
  <c r="E2314" i="2"/>
  <c r="F2313" i="2"/>
  <c r="E2313" i="2"/>
  <c r="F2312" i="2"/>
  <c r="E2312" i="2"/>
  <c r="F2311" i="2"/>
  <c r="E2311" i="2"/>
  <c r="F2310" i="2"/>
  <c r="E2310" i="2"/>
  <c r="F2309" i="2"/>
  <c r="E2309" i="2"/>
  <c r="F2308" i="2"/>
  <c r="E2308" i="2"/>
  <c r="F2307" i="2"/>
  <c r="E2307" i="2"/>
  <c r="F2306" i="2"/>
  <c r="E2306" i="2"/>
  <c r="F2305" i="2"/>
  <c r="E2305" i="2"/>
  <c r="F2304" i="2"/>
  <c r="E2304" i="2"/>
  <c r="F2303" i="2"/>
  <c r="E2303" i="2"/>
  <c r="F2302" i="2"/>
  <c r="E2302" i="2"/>
  <c r="F2301" i="2"/>
  <c r="E2301" i="2"/>
  <c r="F2300" i="2"/>
  <c r="E2300" i="2"/>
  <c r="F2299" i="2"/>
  <c r="E2299" i="2"/>
  <c r="F2298" i="2"/>
  <c r="E2298" i="2"/>
  <c r="F2297" i="2"/>
  <c r="E2297" i="2"/>
  <c r="F2296" i="2"/>
  <c r="E2296" i="2"/>
  <c r="F2295" i="2"/>
  <c r="E2295" i="2"/>
  <c r="F2294" i="2"/>
  <c r="E2294" i="2"/>
  <c r="F2293" i="2"/>
  <c r="E2293" i="2"/>
  <c r="F2292" i="2"/>
  <c r="E2292" i="2"/>
  <c r="F2291" i="2"/>
  <c r="E2291" i="2"/>
  <c r="F2290" i="2"/>
  <c r="E2290" i="2"/>
  <c r="F2289" i="2"/>
  <c r="E2289" i="2"/>
  <c r="F2288" i="2"/>
  <c r="E2288" i="2"/>
  <c r="F2287" i="2"/>
  <c r="E2287" i="2"/>
  <c r="F2286" i="2"/>
  <c r="E2286" i="2"/>
  <c r="F2285" i="2"/>
  <c r="E2285" i="2"/>
  <c r="F2284" i="2"/>
  <c r="E2284" i="2"/>
  <c r="F2283" i="2"/>
  <c r="E2283" i="2"/>
  <c r="F2282" i="2"/>
  <c r="E2282" i="2"/>
  <c r="F2281" i="2"/>
  <c r="E2281" i="2"/>
  <c r="F2280" i="2"/>
  <c r="E2280" i="2"/>
  <c r="F2279" i="2"/>
  <c r="E2279" i="2"/>
  <c r="F2278" i="2"/>
  <c r="E2278" i="2"/>
  <c r="F2277" i="2"/>
  <c r="E2277" i="2"/>
  <c r="F2276" i="2"/>
  <c r="E2276" i="2"/>
  <c r="F2275" i="2"/>
  <c r="E2275" i="2"/>
  <c r="F2274" i="2"/>
  <c r="E2274" i="2"/>
  <c r="F2273" i="2"/>
  <c r="E2273" i="2"/>
  <c r="F2272" i="2"/>
  <c r="E2272" i="2"/>
  <c r="F2271" i="2"/>
  <c r="E2271" i="2"/>
  <c r="F2270" i="2"/>
  <c r="E2270" i="2"/>
  <c r="F2269" i="2"/>
  <c r="E2269" i="2"/>
  <c r="F2268" i="2"/>
  <c r="E2268" i="2"/>
  <c r="F2267" i="2"/>
  <c r="E2267" i="2"/>
  <c r="F2266" i="2"/>
  <c r="E2266" i="2"/>
  <c r="F2265" i="2"/>
  <c r="E2265" i="2"/>
  <c r="F2264" i="2"/>
  <c r="E2264" i="2"/>
  <c r="F2263" i="2"/>
  <c r="E2263" i="2"/>
  <c r="F2262" i="2"/>
  <c r="E2262" i="2"/>
  <c r="F2261" i="2"/>
  <c r="E2261" i="2"/>
  <c r="F2260" i="2"/>
  <c r="E2260" i="2"/>
  <c r="F2259" i="2"/>
  <c r="E2259" i="2"/>
  <c r="F2258" i="2"/>
  <c r="E2258" i="2"/>
  <c r="F2257" i="2"/>
  <c r="E2257" i="2"/>
  <c r="F2256" i="2"/>
  <c r="E2256" i="2"/>
  <c r="F2255" i="2"/>
  <c r="E2255" i="2"/>
  <c r="F2254" i="2"/>
  <c r="E2254" i="2"/>
  <c r="F2253" i="2"/>
  <c r="E2253" i="2"/>
  <c r="F2252" i="2"/>
  <c r="E2252" i="2"/>
  <c r="F2251" i="2"/>
  <c r="E2251" i="2"/>
  <c r="F2250" i="2"/>
  <c r="E2250" i="2"/>
  <c r="F2249" i="2"/>
  <c r="E2249" i="2"/>
  <c r="F2248" i="2"/>
  <c r="E2248" i="2"/>
  <c r="F2247" i="2"/>
  <c r="E2247" i="2"/>
  <c r="F2246" i="2"/>
  <c r="E2246" i="2"/>
  <c r="F2245" i="2"/>
  <c r="E2245" i="2"/>
  <c r="F2244" i="2"/>
  <c r="E2244" i="2"/>
  <c r="F2243" i="2"/>
  <c r="E2243" i="2"/>
  <c r="F2242" i="2"/>
  <c r="E2242" i="2"/>
  <c r="F2241" i="2"/>
  <c r="E2241" i="2"/>
  <c r="F2240" i="2"/>
  <c r="E2240" i="2"/>
  <c r="F2239" i="2"/>
  <c r="E2239" i="2"/>
  <c r="F2238" i="2"/>
  <c r="E2238" i="2"/>
  <c r="F2237" i="2"/>
  <c r="E2237" i="2"/>
  <c r="F2236" i="2"/>
  <c r="E2236" i="2"/>
  <c r="F2235" i="2"/>
  <c r="E2235" i="2"/>
  <c r="F2234" i="2"/>
  <c r="E2234" i="2"/>
  <c r="F2233" i="2"/>
  <c r="E2233" i="2"/>
  <c r="F2232" i="2"/>
  <c r="E2232" i="2"/>
  <c r="F2231" i="2"/>
  <c r="E2231" i="2"/>
  <c r="F2230" i="2"/>
  <c r="E2230" i="2"/>
  <c r="F2229" i="2"/>
  <c r="E2229" i="2"/>
  <c r="F2228" i="2"/>
  <c r="E2228" i="2"/>
  <c r="F2227" i="2"/>
  <c r="E2227" i="2"/>
  <c r="F2226" i="2"/>
  <c r="E2226" i="2"/>
  <c r="F2225" i="2"/>
  <c r="E2225" i="2"/>
  <c r="F2224" i="2"/>
  <c r="E2224" i="2"/>
  <c r="F2223" i="2"/>
  <c r="E2223" i="2"/>
  <c r="F2222" i="2"/>
  <c r="E2222" i="2"/>
  <c r="F2221" i="2"/>
  <c r="E2221" i="2"/>
  <c r="F2220" i="2"/>
  <c r="E2220" i="2"/>
  <c r="F2219" i="2"/>
  <c r="E2219" i="2"/>
  <c r="F2218" i="2"/>
  <c r="E2218" i="2"/>
  <c r="F2217" i="2"/>
  <c r="E2217" i="2"/>
  <c r="F2216" i="2"/>
  <c r="E2216" i="2"/>
  <c r="F2215" i="2"/>
  <c r="E2215" i="2"/>
  <c r="F2214" i="2"/>
  <c r="E2214" i="2"/>
  <c r="F2213" i="2"/>
  <c r="E2213" i="2"/>
  <c r="F2212" i="2"/>
  <c r="E2212" i="2"/>
  <c r="F2211" i="2"/>
  <c r="E2211" i="2"/>
  <c r="F2210" i="2"/>
  <c r="E2210" i="2"/>
  <c r="F2209" i="2"/>
  <c r="E2209" i="2"/>
  <c r="F2208" i="2"/>
  <c r="E2208" i="2"/>
  <c r="F2207" i="2"/>
  <c r="E2207" i="2"/>
  <c r="F2206" i="2"/>
  <c r="E2206" i="2"/>
  <c r="F2205" i="2"/>
  <c r="E2205" i="2"/>
  <c r="F2204" i="2"/>
  <c r="E2204" i="2"/>
  <c r="F2203" i="2"/>
  <c r="E2203" i="2"/>
  <c r="F2202" i="2"/>
  <c r="E2202" i="2"/>
  <c r="F2201" i="2"/>
  <c r="E2201" i="2"/>
  <c r="F2200" i="2"/>
  <c r="E2200" i="2"/>
  <c r="F2199" i="2"/>
  <c r="E2199" i="2"/>
  <c r="F2198" i="2"/>
  <c r="E2198" i="2"/>
  <c r="F2197" i="2"/>
  <c r="E2197" i="2"/>
  <c r="F2196" i="2"/>
  <c r="E2196" i="2"/>
  <c r="F2195" i="2"/>
  <c r="E2195" i="2"/>
  <c r="F2194" i="2"/>
  <c r="E2194" i="2"/>
  <c r="F2193" i="2"/>
  <c r="E2193" i="2"/>
  <c r="F2192" i="2"/>
  <c r="E2192" i="2"/>
  <c r="F2191" i="2"/>
  <c r="E2191" i="2"/>
  <c r="F2190" i="2"/>
  <c r="E2190" i="2"/>
  <c r="F2189" i="2"/>
  <c r="E2189" i="2"/>
  <c r="F2188" i="2"/>
  <c r="E2188" i="2"/>
  <c r="F2187" i="2"/>
  <c r="E2187" i="2"/>
  <c r="F2186" i="2"/>
  <c r="E2186" i="2"/>
  <c r="F2185" i="2"/>
  <c r="E2185" i="2"/>
  <c r="F2184" i="2"/>
  <c r="E2184" i="2"/>
  <c r="F2183" i="2"/>
  <c r="E2183" i="2"/>
  <c r="F2182" i="2"/>
  <c r="E2182" i="2"/>
  <c r="F2181" i="2"/>
  <c r="E2181" i="2"/>
  <c r="F2180" i="2"/>
  <c r="E2180" i="2"/>
  <c r="F2179" i="2"/>
  <c r="E2179" i="2"/>
  <c r="F2178" i="2"/>
  <c r="E2178" i="2"/>
  <c r="F2177" i="2"/>
  <c r="E2177" i="2"/>
  <c r="F2176" i="2"/>
  <c r="E2176" i="2"/>
  <c r="F2175" i="2"/>
  <c r="E2175" i="2"/>
  <c r="F2174" i="2"/>
  <c r="E2174" i="2"/>
  <c r="F2173" i="2"/>
  <c r="E2173" i="2"/>
  <c r="F2172" i="2"/>
  <c r="E2172" i="2"/>
  <c r="F2171" i="2"/>
  <c r="E2171" i="2"/>
  <c r="F2170" i="2"/>
  <c r="E2170" i="2"/>
  <c r="F2169" i="2"/>
  <c r="E2169" i="2"/>
  <c r="F2168" i="2"/>
  <c r="E2168" i="2"/>
  <c r="F2167" i="2"/>
  <c r="E2167" i="2"/>
  <c r="F2166" i="2"/>
  <c r="E2166" i="2"/>
  <c r="F2165" i="2"/>
  <c r="E2165" i="2"/>
  <c r="F2164" i="2"/>
  <c r="E2164" i="2"/>
  <c r="F2163" i="2"/>
  <c r="E2163" i="2"/>
  <c r="F2162" i="2"/>
  <c r="E2162" i="2"/>
  <c r="F2161" i="2"/>
  <c r="E2161" i="2"/>
  <c r="F2160" i="2"/>
  <c r="E2160" i="2"/>
  <c r="F2159" i="2"/>
  <c r="E2159" i="2"/>
  <c r="F2158" i="2"/>
  <c r="E2158" i="2"/>
  <c r="F2157" i="2"/>
  <c r="E2157" i="2"/>
  <c r="F2156" i="2"/>
  <c r="E2156" i="2"/>
  <c r="F2155" i="2"/>
  <c r="E2155" i="2"/>
  <c r="F2154" i="2"/>
  <c r="E2154" i="2"/>
  <c r="F2153" i="2"/>
  <c r="E2153" i="2"/>
  <c r="F2152" i="2"/>
  <c r="E2152" i="2"/>
  <c r="F2151" i="2"/>
  <c r="E2151" i="2"/>
  <c r="F2150" i="2"/>
  <c r="E2150" i="2"/>
  <c r="F2149" i="2"/>
  <c r="E2149" i="2"/>
  <c r="F2148" i="2"/>
  <c r="E2148" i="2"/>
  <c r="F2147" i="2"/>
  <c r="E2147" i="2"/>
  <c r="F2146" i="2"/>
  <c r="E2146" i="2"/>
  <c r="F2145" i="2"/>
  <c r="E2145" i="2"/>
  <c r="F2144" i="2"/>
  <c r="E2144" i="2"/>
  <c r="F2143" i="2"/>
  <c r="E2143" i="2"/>
  <c r="F2142" i="2"/>
  <c r="E2142" i="2"/>
  <c r="F2141" i="2"/>
  <c r="E2141" i="2"/>
  <c r="F2140" i="2"/>
  <c r="E2140" i="2"/>
  <c r="F2139" i="2"/>
  <c r="E2139" i="2"/>
  <c r="F2138" i="2"/>
  <c r="E2138" i="2"/>
  <c r="F2137" i="2"/>
  <c r="E2137" i="2"/>
  <c r="F2136" i="2"/>
  <c r="E2136" i="2"/>
  <c r="F2135" i="2"/>
  <c r="E2135" i="2"/>
  <c r="F2134" i="2"/>
  <c r="E2134" i="2"/>
  <c r="F2133" i="2"/>
  <c r="E2133" i="2"/>
  <c r="F2132" i="2"/>
  <c r="E2132" i="2"/>
  <c r="F2131" i="2"/>
  <c r="E2131" i="2"/>
  <c r="F2130" i="2"/>
  <c r="E2130" i="2"/>
  <c r="F2129" i="2"/>
  <c r="E2129" i="2"/>
  <c r="F2128" i="2"/>
  <c r="E2128" i="2"/>
  <c r="F2127" i="2"/>
  <c r="E2127" i="2"/>
  <c r="F2126" i="2"/>
  <c r="E2126" i="2"/>
  <c r="F2125" i="2"/>
  <c r="E2125" i="2"/>
  <c r="F2124" i="2"/>
  <c r="E2124" i="2"/>
  <c r="F2123" i="2"/>
  <c r="E2123" i="2"/>
  <c r="F2122" i="2"/>
  <c r="E2122" i="2"/>
  <c r="F2121" i="2"/>
  <c r="E2121" i="2"/>
  <c r="F2120" i="2"/>
  <c r="E2120" i="2"/>
  <c r="F2119" i="2"/>
  <c r="E2119" i="2"/>
  <c r="F2118" i="2"/>
  <c r="E2118" i="2"/>
  <c r="F2117" i="2"/>
  <c r="E2117" i="2"/>
  <c r="F2116" i="2"/>
  <c r="E2116" i="2"/>
  <c r="F2115" i="2"/>
  <c r="E2115" i="2"/>
  <c r="F2114" i="2"/>
  <c r="E2114" i="2"/>
  <c r="F2113" i="2"/>
  <c r="E2113" i="2"/>
  <c r="F2112" i="2"/>
  <c r="E2112" i="2"/>
  <c r="F2111" i="2"/>
  <c r="E2111" i="2"/>
  <c r="F2110" i="2"/>
  <c r="E2110" i="2"/>
  <c r="F2109" i="2"/>
  <c r="E2109" i="2"/>
  <c r="F2108" i="2"/>
  <c r="E2108" i="2"/>
  <c r="F2107" i="2"/>
  <c r="E2107" i="2"/>
  <c r="F2106" i="2"/>
  <c r="E2106" i="2"/>
  <c r="F2105" i="2"/>
  <c r="E2105" i="2"/>
  <c r="F2104" i="2"/>
  <c r="E2104" i="2"/>
  <c r="F2103" i="2"/>
  <c r="E2103" i="2"/>
  <c r="F2102" i="2"/>
  <c r="E2102" i="2"/>
  <c r="F2101" i="2"/>
  <c r="E2101" i="2"/>
  <c r="F2100" i="2"/>
  <c r="E2100" i="2"/>
  <c r="F2099" i="2"/>
  <c r="E2099" i="2"/>
  <c r="F2098" i="2"/>
  <c r="E2098" i="2"/>
  <c r="F2097" i="2"/>
  <c r="E2097" i="2"/>
  <c r="F2096" i="2"/>
  <c r="E2096" i="2"/>
  <c r="F2095" i="2"/>
  <c r="E2095" i="2"/>
  <c r="F2094" i="2"/>
  <c r="E2094" i="2"/>
  <c r="F2093" i="2"/>
  <c r="E2093" i="2"/>
  <c r="F2092" i="2"/>
  <c r="E2092" i="2"/>
  <c r="F2091" i="2"/>
  <c r="E2091" i="2"/>
  <c r="F2090" i="2"/>
  <c r="E2090" i="2"/>
  <c r="F2089" i="2"/>
  <c r="E2089" i="2"/>
  <c r="F2088" i="2"/>
  <c r="E2088" i="2"/>
  <c r="F2087" i="2"/>
  <c r="E2087" i="2"/>
  <c r="F2086" i="2"/>
  <c r="E2086" i="2"/>
  <c r="F2085" i="2"/>
  <c r="E2085" i="2"/>
  <c r="F2084" i="2"/>
  <c r="E2084" i="2"/>
  <c r="F2083" i="2"/>
  <c r="E2083" i="2"/>
  <c r="F2082" i="2"/>
  <c r="E2082" i="2"/>
  <c r="F2081" i="2"/>
  <c r="E2081" i="2"/>
  <c r="F2080" i="2"/>
  <c r="E2080" i="2"/>
  <c r="F2079" i="2"/>
  <c r="E2079" i="2"/>
  <c r="F2078" i="2"/>
  <c r="E2078" i="2"/>
  <c r="F2077" i="2"/>
  <c r="E2077" i="2"/>
  <c r="F2076" i="2"/>
  <c r="E2076" i="2"/>
  <c r="F2075" i="2"/>
  <c r="E2075" i="2"/>
  <c r="F2074" i="2"/>
  <c r="E2074" i="2"/>
  <c r="F2073" i="2"/>
  <c r="E2073" i="2"/>
  <c r="F2072" i="2"/>
  <c r="E2072" i="2"/>
  <c r="F2071" i="2"/>
  <c r="E2071" i="2"/>
  <c r="F2070" i="2"/>
  <c r="E2070" i="2"/>
  <c r="F2069" i="2"/>
  <c r="E2069" i="2"/>
  <c r="F2068" i="2"/>
  <c r="E2068" i="2"/>
  <c r="F2067" i="2"/>
  <c r="E2067" i="2"/>
  <c r="F2066" i="2"/>
  <c r="E2066" i="2"/>
  <c r="F2065" i="2"/>
  <c r="E2065" i="2"/>
  <c r="F2064" i="2"/>
  <c r="E2064" i="2"/>
  <c r="F2063" i="2"/>
  <c r="E2063" i="2"/>
  <c r="F2062" i="2"/>
  <c r="E2062" i="2"/>
  <c r="F2061" i="2"/>
  <c r="E2061" i="2"/>
  <c r="F2060" i="2"/>
  <c r="E2060" i="2"/>
  <c r="F2059" i="2"/>
  <c r="E2059" i="2"/>
  <c r="F2058" i="2"/>
  <c r="E2058" i="2"/>
  <c r="F2057" i="2"/>
  <c r="E2057" i="2"/>
  <c r="F2056" i="2"/>
  <c r="E2056" i="2"/>
  <c r="F2055" i="2"/>
  <c r="E2055" i="2"/>
  <c r="F2054" i="2"/>
  <c r="E2054" i="2"/>
  <c r="F2053" i="2"/>
  <c r="E2053" i="2"/>
  <c r="F2052" i="2"/>
  <c r="E2052" i="2"/>
  <c r="F2051" i="2"/>
  <c r="E2051" i="2"/>
  <c r="F2050" i="2"/>
  <c r="E2050" i="2"/>
  <c r="F2049" i="2"/>
  <c r="E2049" i="2"/>
  <c r="F2048" i="2"/>
  <c r="E2048" i="2"/>
  <c r="F2047" i="2"/>
  <c r="E2047" i="2"/>
  <c r="F2046" i="2"/>
  <c r="E2046" i="2"/>
  <c r="F2045" i="2"/>
  <c r="E2045" i="2"/>
  <c r="F2044" i="2"/>
  <c r="E2044" i="2"/>
  <c r="F2043" i="2"/>
  <c r="E2043" i="2"/>
  <c r="F2042" i="2"/>
  <c r="E2042" i="2"/>
  <c r="F2041" i="2"/>
  <c r="E2041" i="2"/>
  <c r="F2040" i="2"/>
  <c r="E2040" i="2"/>
  <c r="F2039" i="2"/>
  <c r="E2039" i="2"/>
  <c r="F2038" i="2"/>
  <c r="E2038" i="2"/>
  <c r="F2037" i="2"/>
  <c r="E2037" i="2"/>
  <c r="F2036" i="2"/>
  <c r="E2036" i="2"/>
  <c r="F2035" i="2"/>
  <c r="E2035" i="2"/>
  <c r="F2034" i="2"/>
  <c r="E2034" i="2"/>
  <c r="F2033" i="2"/>
  <c r="E2033" i="2"/>
  <c r="F2032" i="2"/>
  <c r="E2032" i="2"/>
  <c r="F2031" i="2"/>
  <c r="E2031" i="2"/>
  <c r="F2030" i="2"/>
  <c r="E2030" i="2"/>
  <c r="F2029" i="2"/>
  <c r="E2029" i="2"/>
  <c r="F2028" i="2"/>
  <c r="E2028" i="2"/>
  <c r="F2027" i="2"/>
  <c r="E2027" i="2"/>
  <c r="F2026" i="2"/>
  <c r="E2026" i="2"/>
  <c r="F2025" i="2"/>
  <c r="E2025" i="2"/>
  <c r="F2024" i="2"/>
  <c r="E2024" i="2"/>
  <c r="F2023" i="2"/>
  <c r="E2023" i="2"/>
  <c r="F2022" i="2"/>
  <c r="E2022" i="2"/>
  <c r="F2021" i="2"/>
  <c r="E2021" i="2"/>
  <c r="F2020" i="2"/>
  <c r="E2020" i="2"/>
  <c r="F2019" i="2"/>
  <c r="E2019" i="2"/>
  <c r="F2018" i="2"/>
  <c r="E2018" i="2"/>
  <c r="F2017" i="2"/>
  <c r="E2017" i="2"/>
  <c r="F2016" i="2"/>
  <c r="E2016" i="2"/>
  <c r="F2015" i="2"/>
  <c r="E2015" i="2"/>
  <c r="F2014" i="2"/>
  <c r="E2014" i="2"/>
  <c r="F2013" i="2"/>
  <c r="E2013" i="2"/>
  <c r="F2012" i="2"/>
  <c r="E2012" i="2"/>
  <c r="F2011" i="2"/>
  <c r="E2011" i="2"/>
  <c r="F2010" i="2"/>
  <c r="E2010" i="2"/>
  <c r="F2009" i="2"/>
  <c r="E2009" i="2"/>
  <c r="F2008" i="2"/>
  <c r="E2008" i="2"/>
  <c r="F2007" i="2"/>
  <c r="E2007" i="2"/>
  <c r="F2006" i="2"/>
  <c r="E2006" i="2"/>
  <c r="F2005" i="2"/>
  <c r="E2005" i="2"/>
  <c r="F2004" i="2"/>
  <c r="E2004" i="2"/>
  <c r="F2003" i="2"/>
  <c r="E2003" i="2"/>
  <c r="F2002" i="2"/>
  <c r="E2002" i="2"/>
  <c r="F2001" i="2"/>
  <c r="E2001" i="2"/>
  <c r="F2000" i="2"/>
  <c r="E2000" i="2"/>
  <c r="F1999" i="2"/>
  <c r="E1999" i="2"/>
  <c r="F1998" i="2"/>
  <c r="E1998" i="2"/>
  <c r="F1997" i="2"/>
  <c r="E1997" i="2"/>
  <c r="F1996" i="2"/>
  <c r="E1996" i="2"/>
  <c r="F1995" i="2"/>
  <c r="E1995" i="2"/>
  <c r="F1994" i="2"/>
  <c r="E1994" i="2"/>
  <c r="F1993" i="2"/>
  <c r="E1993" i="2"/>
  <c r="F1992" i="2"/>
  <c r="E1992" i="2"/>
  <c r="F1991" i="2"/>
  <c r="E1991" i="2"/>
  <c r="F1990" i="2"/>
  <c r="E1990" i="2"/>
  <c r="F1989" i="2"/>
  <c r="E1989" i="2"/>
  <c r="F1988" i="2"/>
  <c r="E1988" i="2"/>
  <c r="F1987" i="2"/>
  <c r="E1987" i="2"/>
  <c r="F1986" i="2"/>
  <c r="E1986" i="2"/>
  <c r="F1985" i="2"/>
  <c r="E1985" i="2"/>
  <c r="F1984" i="2"/>
  <c r="E1984" i="2"/>
  <c r="F1983" i="2"/>
  <c r="E1983" i="2"/>
  <c r="F1982" i="2"/>
  <c r="E1982" i="2"/>
  <c r="F1981" i="2"/>
  <c r="E1981" i="2"/>
  <c r="F1980" i="2"/>
  <c r="E1980" i="2"/>
  <c r="F1979" i="2"/>
  <c r="E1979" i="2"/>
  <c r="F1978" i="2"/>
  <c r="E1978" i="2"/>
  <c r="F1977" i="2"/>
  <c r="E1977" i="2"/>
  <c r="F1976" i="2"/>
  <c r="E1976" i="2"/>
  <c r="F1975" i="2"/>
  <c r="E1975" i="2"/>
  <c r="F1974" i="2"/>
  <c r="E1974" i="2"/>
  <c r="F1973" i="2"/>
  <c r="E1973" i="2"/>
  <c r="F1972" i="2"/>
  <c r="E1972" i="2"/>
  <c r="F1971" i="2"/>
  <c r="E1971" i="2"/>
  <c r="F1970" i="2"/>
  <c r="E1970" i="2"/>
  <c r="F1969" i="2"/>
  <c r="E1969" i="2"/>
  <c r="F1968" i="2"/>
  <c r="E1968" i="2"/>
  <c r="F1967" i="2"/>
  <c r="E1967" i="2"/>
  <c r="F1966" i="2"/>
  <c r="E1966" i="2"/>
  <c r="F1965" i="2"/>
  <c r="E1965" i="2"/>
  <c r="F1964" i="2"/>
  <c r="E1964" i="2"/>
  <c r="F1963" i="2"/>
  <c r="E1963" i="2"/>
  <c r="F1962" i="2"/>
  <c r="E1962" i="2"/>
  <c r="F1961" i="2"/>
  <c r="E1961" i="2"/>
  <c r="F1960" i="2"/>
  <c r="E1960" i="2"/>
  <c r="F1959" i="2"/>
  <c r="E1959" i="2"/>
  <c r="F1958" i="2"/>
  <c r="E1958" i="2"/>
  <c r="F1957" i="2"/>
  <c r="E1957" i="2"/>
  <c r="F1956" i="2"/>
  <c r="E1956" i="2"/>
  <c r="F1955" i="2"/>
  <c r="E1955" i="2"/>
  <c r="F1954" i="2"/>
  <c r="E1954" i="2"/>
  <c r="F1953" i="2"/>
  <c r="E1953" i="2"/>
  <c r="F1952" i="2"/>
  <c r="E1952" i="2"/>
  <c r="F1951" i="2"/>
  <c r="E1951" i="2"/>
  <c r="F1950" i="2"/>
  <c r="E1950" i="2"/>
  <c r="F1949" i="2"/>
  <c r="E1949" i="2"/>
  <c r="F1948" i="2"/>
  <c r="E1948" i="2"/>
  <c r="F1947" i="2"/>
  <c r="E1947" i="2"/>
  <c r="F1946" i="2"/>
  <c r="E1946" i="2"/>
  <c r="F1945" i="2"/>
  <c r="E1945" i="2"/>
  <c r="F1944" i="2"/>
  <c r="E1944" i="2"/>
  <c r="F1943" i="2"/>
  <c r="E1943" i="2"/>
  <c r="F1942" i="2"/>
  <c r="E1942" i="2"/>
  <c r="F1941" i="2"/>
  <c r="E1941" i="2"/>
  <c r="F1940" i="2"/>
  <c r="E1940" i="2"/>
  <c r="F1939" i="2"/>
  <c r="E1939" i="2"/>
  <c r="F1938" i="2"/>
  <c r="E1938" i="2"/>
  <c r="F1937" i="2"/>
  <c r="E1937" i="2"/>
  <c r="F1936" i="2"/>
  <c r="E1936" i="2"/>
  <c r="F1935" i="2"/>
  <c r="E1935" i="2"/>
  <c r="F1934" i="2"/>
  <c r="E1934" i="2"/>
  <c r="F1933" i="2"/>
  <c r="E1933" i="2"/>
  <c r="F1932" i="2"/>
  <c r="E1932" i="2"/>
  <c r="F1931" i="2"/>
  <c r="E1931" i="2"/>
  <c r="F1930" i="2"/>
  <c r="E1930" i="2"/>
  <c r="F1929" i="2"/>
  <c r="E1929" i="2"/>
  <c r="F1928" i="2"/>
  <c r="E1928" i="2"/>
  <c r="F1927" i="2"/>
  <c r="E1927" i="2"/>
  <c r="F1926" i="2"/>
  <c r="E1926" i="2"/>
  <c r="F1925" i="2"/>
  <c r="E1925" i="2"/>
  <c r="F1924" i="2"/>
  <c r="E1924" i="2"/>
  <c r="F1923" i="2"/>
  <c r="E1923" i="2"/>
  <c r="F1922" i="2"/>
  <c r="E1922" i="2"/>
  <c r="F1921" i="2"/>
  <c r="E1921" i="2"/>
  <c r="F1920" i="2"/>
  <c r="E1920" i="2"/>
  <c r="F1919" i="2"/>
  <c r="E1919" i="2"/>
  <c r="F1918" i="2"/>
  <c r="E1918" i="2"/>
  <c r="F1917" i="2"/>
  <c r="E1917" i="2"/>
  <c r="F1916" i="2"/>
  <c r="E1916" i="2"/>
  <c r="F1915" i="2"/>
  <c r="E1915" i="2"/>
  <c r="F1914" i="2"/>
  <c r="E1914" i="2"/>
  <c r="F1913" i="2"/>
  <c r="E1913" i="2"/>
  <c r="F1912" i="2"/>
  <c r="E1912" i="2"/>
  <c r="F1911" i="2"/>
  <c r="E1911" i="2"/>
  <c r="F1910" i="2"/>
  <c r="E1910" i="2"/>
  <c r="F1909" i="2"/>
  <c r="E1909" i="2"/>
  <c r="F1908" i="2"/>
  <c r="E1908" i="2"/>
  <c r="F1907" i="2"/>
  <c r="E1907" i="2"/>
  <c r="F1906" i="2"/>
  <c r="E1906" i="2"/>
  <c r="F1905" i="2"/>
  <c r="E1905" i="2"/>
  <c r="F1904" i="2"/>
  <c r="E1904" i="2"/>
  <c r="F1903" i="2"/>
  <c r="E1903" i="2"/>
  <c r="F1902" i="2"/>
  <c r="E1902" i="2"/>
  <c r="F1901" i="2"/>
  <c r="E1901" i="2"/>
  <c r="F1900" i="2"/>
  <c r="E1900" i="2"/>
  <c r="F1899" i="2"/>
  <c r="E1899" i="2"/>
  <c r="F1898" i="2"/>
  <c r="E1898" i="2"/>
  <c r="F1897" i="2"/>
  <c r="E1897" i="2"/>
  <c r="F1896" i="2"/>
  <c r="E1896" i="2"/>
  <c r="F1895" i="2"/>
  <c r="E1895" i="2"/>
  <c r="F1894" i="2"/>
  <c r="E1894" i="2"/>
  <c r="F1893" i="2"/>
  <c r="E1893" i="2"/>
  <c r="F1892" i="2"/>
  <c r="E1892" i="2"/>
  <c r="F1891" i="2"/>
  <c r="E1891" i="2"/>
  <c r="F1890" i="2"/>
  <c r="E1890" i="2"/>
  <c r="F1889" i="2"/>
  <c r="E1889" i="2"/>
  <c r="F1888" i="2"/>
  <c r="E1888" i="2"/>
  <c r="F1887" i="2"/>
  <c r="E1887" i="2"/>
  <c r="F1886" i="2"/>
  <c r="E1886" i="2"/>
  <c r="F1885" i="2"/>
  <c r="E1885" i="2"/>
  <c r="F1884" i="2"/>
  <c r="E1884" i="2"/>
  <c r="F1883" i="2"/>
  <c r="E1883" i="2"/>
  <c r="F1882" i="2"/>
  <c r="E1882" i="2"/>
  <c r="F1881" i="2"/>
  <c r="E1881" i="2"/>
  <c r="F1880" i="2"/>
  <c r="E1880" i="2"/>
  <c r="F1879" i="2"/>
  <c r="E1879" i="2"/>
  <c r="F1878" i="2"/>
  <c r="E1878" i="2"/>
  <c r="F1877" i="2"/>
  <c r="E1877" i="2"/>
  <c r="F1876" i="2"/>
  <c r="E1876" i="2"/>
  <c r="F1875" i="2"/>
  <c r="E1875" i="2"/>
  <c r="F1874" i="2"/>
  <c r="E1874" i="2"/>
  <c r="F1873" i="2"/>
  <c r="E1873" i="2"/>
  <c r="F1872" i="2"/>
  <c r="E1872" i="2"/>
  <c r="F1871" i="2"/>
  <c r="E1871" i="2"/>
  <c r="F1870" i="2"/>
  <c r="E1870" i="2"/>
  <c r="F1869" i="2"/>
  <c r="E1869" i="2"/>
  <c r="F1868" i="2"/>
  <c r="E1868" i="2"/>
  <c r="F1867" i="2"/>
  <c r="E1867" i="2"/>
  <c r="F1866" i="2"/>
  <c r="E1866" i="2"/>
  <c r="F1865" i="2"/>
  <c r="E1865" i="2"/>
  <c r="F1864" i="2"/>
  <c r="E1864" i="2"/>
  <c r="F1863" i="2"/>
  <c r="E1863" i="2"/>
  <c r="F1862" i="2"/>
  <c r="E1862" i="2"/>
  <c r="F1861" i="2"/>
  <c r="E1861" i="2"/>
  <c r="F1860" i="2"/>
  <c r="E1860" i="2"/>
  <c r="F1859" i="2"/>
  <c r="E1859" i="2"/>
  <c r="F1858" i="2"/>
  <c r="E1858" i="2"/>
  <c r="F1857" i="2"/>
  <c r="E1857" i="2"/>
  <c r="F1856" i="2"/>
  <c r="E1856" i="2"/>
  <c r="F1855" i="2"/>
  <c r="E1855" i="2"/>
  <c r="F1854" i="2"/>
  <c r="E1854" i="2"/>
  <c r="F1853" i="2"/>
  <c r="E1853" i="2"/>
  <c r="F1852" i="2"/>
  <c r="E1852" i="2"/>
  <c r="F1851" i="2"/>
  <c r="E1851" i="2"/>
  <c r="F1850" i="2"/>
  <c r="E1850" i="2"/>
  <c r="F1849" i="2"/>
  <c r="E1849" i="2"/>
  <c r="F1848" i="2"/>
  <c r="E1848" i="2"/>
  <c r="F1847" i="2"/>
  <c r="E1847" i="2"/>
  <c r="F1846" i="2"/>
  <c r="E1846" i="2"/>
  <c r="F1845" i="2"/>
  <c r="E1845" i="2"/>
  <c r="F1844" i="2"/>
  <c r="E1844" i="2"/>
  <c r="F1843" i="2"/>
  <c r="E1843" i="2"/>
  <c r="F1842" i="2"/>
  <c r="E1842" i="2"/>
  <c r="F1841" i="2"/>
  <c r="E1841" i="2"/>
  <c r="F1840" i="2"/>
  <c r="E1840" i="2"/>
  <c r="F1839" i="2"/>
  <c r="E1839" i="2"/>
  <c r="F1838" i="2"/>
  <c r="E1838" i="2"/>
  <c r="F1837" i="2"/>
  <c r="E1837" i="2"/>
  <c r="F1836" i="2"/>
  <c r="E1836" i="2"/>
  <c r="F1835" i="2"/>
  <c r="E1835" i="2"/>
  <c r="F1834" i="2"/>
  <c r="E1834" i="2"/>
  <c r="F1833" i="2"/>
  <c r="E1833" i="2"/>
  <c r="F1832" i="2"/>
  <c r="E1832" i="2"/>
  <c r="F1831" i="2"/>
  <c r="E1831" i="2"/>
  <c r="F1830" i="2"/>
  <c r="E1830" i="2"/>
  <c r="F1829" i="2"/>
  <c r="E1829" i="2"/>
  <c r="F1828" i="2"/>
  <c r="E1828" i="2"/>
  <c r="F1827" i="2"/>
  <c r="E1827" i="2"/>
  <c r="F1826" i="2"/>
  <c r="E1826" i="2"/>
  <c r="F1825" i="2"/>
  <c r="E1825" i="2"/>
  <c r="F1824" i="2"/>
  <c r="E1824" i="2"/>
  <c r="F1823" i="2"/>
  <c r="E1823" i="2"/>
  <c r="F1822" i="2"/>
  <c r="E1822" i="2"/>
  <c r="F1821" i="2"/>
  <c r="E1821" i="2"/>
  <c r="F1820" i="2"/>
  <c r="E1820" i="2"/>
  <c r="F1819" i="2"/>
  <c r="E1819" i="2"/>
  <c r="F1818" i="2"/>
  <c r="E1818" i="2"/>
  <c r="F1817" i="2"/>
  <c r="E1817" i="2"/>
  <c r="F1816" i="2"/>
  <c r="E1816" i="2"/>
  <c r="F1815" i="2"/>
  <c r="E1815" i="2"/>
  <c r="F1814" i="2"/>
  <c r="E1814" i="2"/>
  <c r="F1813" i="2"/>
  <c r="E1813" i="2"/>
  <c r="F1812" i="2"/>
  <c r="E1812" i="2"/>
  <c r="F1811" i="2"/>
  <c r="E1811" i="2"/>
  <c r="F1810" i="2"/>
  <c r="E1810" i="2"/>
  <c r="F1809" i="2"/>
  <c r="E1809" i="2"/>
  <c r="F1808" i="2"/>
  <c r="E1808" i="2"/>
  <c r="F1807" i="2"/>
  <c r="E1807" i="2"/>
  <c r="F1806" i="2"/>
  <c r="E1806" i="2"/>
  <c r="F1805" i="2"/>
  <c r="E1805" i="2"/>
  <c r="F1804" i="2"/>
  <c r="E1804" i="2"/>
  <c r="F1803" i="2"/>
  <c r="E1803" i="2"/>
  <c r="F1802" i="2"/>
  <c r="E1802" i="2"/>
  <c r="F1801" i="2"/>
  <c r="E1801" i="2"/>
  <c r="F1800" i="2"/>
  <c r="E1800" i="2"/>
  <c r="F1799" i="2"/>
  <c r="E1799" i="2"/>
  <c r="F1798" i="2"/>
  <c r="E1798" i="2"/>
  <c r="F1797" i="2"/>
  <c r="E1797" i="2"/>
  <c r="F1796" i="2"/>
  <c r="E1796" i="2"/>
  <c r="F1795" i="2"/>
  <c r="E1795" i="2"/>
  <c r="F1794" i="2"/>
  <c r="E1794" i="2"/>
  <c r="F1793" i="2"/>
  <c r="E1793" i="2"/>
  <c r="F1792" i="2"/>
  <c r="E1792" i="2"/>
  <c r="F1791" i="2"/>
  <c r="E1791" i="2"/>
  <c r="F1790" i="2"/>
  <c r="E1790" i="2"/>
  <c r="F1789" i="2"/>
  <c r="E1789" i="2"/>
  <c r="F1788" i="2"/>
  <c r="E1788" i="2"/>
  <c r="F1787" i="2"/>
  <c r="E1787" i="2"/>
  <c r="F1786" i="2"/>
  <c r="E1786" i="2"/>
  <c r="F1785" i="2"/>
  <c r="E1785" i="2"/>
  <c r="F1784" i="2"/>
  <c r="E1784" i="2"/>
  <c r="F1783" i="2"/>
  <c r="E1783" i="2"/>
  <c r="F1782" i="2"/>
  <c r="E1782" i="2"/>
  <c r="F1781" i="2"/>
  <c r="E1781" i="2"/>
  <c r="F1780" i="2"/>
  <c r="E1780" i="2"/>
  <c r="F1779" i="2"/>
  <c r="E1779" i="2"/>
  <c r="F1778" i="2"/>
  <c r="E1778" i="2"/>
  <c r="F1777" i="2"/>
  <c r="E1777" i="2"/>
  <c r="F1776" i="2"/>
  <c r="E1776" i="2"/>
  <c r="F1775" i="2"/>
  <c r="E1775" i="2"/>
  <c r="F1774" i="2"/>
  <c r="E1774" i="2"/>
  <c r="F1773" i="2"/>
  <c r="E1773" i="2"/>
  <c r="F1772" i="2"/>
  <c r="E1772" i="2"/>
  <c r="F1771" i="2"/>
  <c r="E1771" i="2"/>
  <c r="F1770" i="2"/>
  <c r="E1770" i="2"/>
  <c r="F1769" i="2"/>
  <c r="E1769" i="2"/>
  <c r="F1768" i="2"/>
  <c r="E1768" i="2"/>
  <c r="F1767" i="2"/>
  <c r="E1767" i="2"/>
  <c r="F1766" i="2"/>
  <c r="E1766" i="2"/>
  <c r="F1765" i="2"/>
  <c r="E1765" i="2"/>
  <c r="F1764" i="2"/>
  <c r="E1764" i="2"/>
  <c r="F1763" i="2"/>
  <c r="E1763" i="2"/>
  <c r="F1762" i="2"/>
  <c r="E1762" i="2"/>
  <c r="F1761" i="2"/>
  <c r="E1761" i="2"/>
  <c r="F1760" i="2"/>
  <c r="E1760" i="2"/>
  <c r="F1759" i="2"/>
  <c r="E1759" i="2"/>
  <c r="F1758" i="2"/>
  <c r="E1758" i="2"/>
  <c r="F1757" i="2"/>
  <c r="E1757" i="2"/>
  <c r="F1756" i="2"/>
  <c r="E1756" i="2"/>
  <c r="F1755" i="2"/>
  <c r="E1755" i="2"/>
  <c r="F1754" i="2"/>
  <c r="E1754" i="2"/>
  <c r="F1753" i="2"/>
  <c r="E1753" i="2"/>
  <c r="F1752" i="2"/>
  <c r="E1752" i="2"/>
  <c r="F1751" i="2"/>
  <c r="E1751" i="2"/>
  <c r="F1750" i="2"/>
  <c r="E1750" i="2"/>
  <c r="F1749" i="2"/>
  <c r="E1749" i="2"/>
  <c r="F1748" i="2"/>
  <c r="E1748" i="2"/>
  <c r="F1747" i="2"/>
  <c r="E1747" i="2"/>
  <c r="F1746" i="2"/>
  <c r="E1746" i="2"/>
  <c r="F1745" i="2"/>
  <c r="E1745" i="2"/>
  <c r="F1744" i="2"/>
  <c r="E1744" i="2"/>
  <c r="F1743" i="2"/>
  <c r="E1743" i="2"/>
  <c r="F1742" i="2"/>
  <c r="E1742" i="2"/>
  <c r="F1741" i="2"/>
  <c r="E1741" i="2"/>
  <c r="F1740" i="2"/>
  <c r="E1740" i="2"/>
  <c r="F1739" i="2"/>
  <c r="E1739" i="2"/>
  <c r="F1738" i="2"/>
  <c r="E1738" i="2"/>
  <c r="F1737" i="2"/>
  <c r="E1737" i="2"/>
  <c r="F1736" i="2"/>
  <c r="E1736" i="2"/>
  <c r="F1735" i="2"/>
  <c r="E1735" i="2"/>
  <c r="F1734" i="2"/>
  <c r="E1734" i="2"/>
  <c r="F1733" i="2"/>
  <c r="E1733" i="2"/>
  <c r="F1732" i="2"/>
  <c r="E1732" i="2"/>
  <c r="F1731" i="2"/>
  <c r="E1731" i="2"/>
  <c r="F1730" i="2"/>
  <c r="E1730" i="2"/>
  <c r="F1729" i="2"/>
  <c r="E1729" i="2"/>
  <c r="F1728" i="2"/>
  <c r="E1728" i="2"/>
  <c r="F1727" i="2"/>
  <c r="E1727" i="2"/>
  <c r="F1726" i="2"/>
  <c r="E1726" i="2"/>
  <c r="F1725" i="2"/>
  <c r="E1725" i="2"/>
  <c r="F1724" i="2"/>
  <c r="E1724" i="2"/>
  <c r="F1723" i="2"/>
  <c r="E1723" i="2"/>
  <c r="F1722" i="2"/>
  <c r="E1722" i="2"/>
  <c r="F1721" i="2"/>
  <c r="E1721" i="2"/>
  <c r="F1720" i="2"/>
  <c r="E1720" i="2"/>
  <c r="F1719" i="2"/>
  <c r="E1719" i="2"/>
  <c r="F1718" i="2"/>
  <c r="E1718" i="2"/>
  <c r="F1717" i="2"/>
  <c r="E1717" i="2"/>
  <c r="F1716" i="2"/>
  <c r="E1716" i="2"/>
  <c r="F1715" i="2"/>
  <c r="E1715" i="2"/>
  <c r="F1714" i="2"/>
  <c r="E1714" i="2"/>
  <c r="F1713" i="2"/>
  <c r="E1713" i="2"/>
  <c r="F1712" i="2"/>
  <c r="E1712" i="2"/>
  <c r="F1711" i="2"/>
  <c r="E1711" i="2"/>
  <c r="F1710" i="2"/>
  <c r="E1710" i="2"/>
  <c r="F1709" i="2"/>
  <c r="E1709" i="2"/>
  <c r="F1708" i="2"/>
  <c r="E1708" i="2"/>
  <c r="F1707" i="2"/>
  <c r="E1707" i="2"/>
  <c r="F1706" i="2"/>
  <c r="E1706" i="2"/>
  <c r="F1705" i="2"/>
  <c r="E1705" i="2"/>
  <c r="F1704" i="2"/>
  <c r="E1704" i="2"/>
  <c r="F1703" i="2"/>
  <c r="E1703" i="2"/>
  <c r="F1702" i="2"/>
  <c r="E1702" i="2"/>
  <c r="F1701" i="2"/>
  <c r="E1701" i="2"/>
  <c r="F1700" i="2"/>
  <c r="E1700" i="2"/>
  <c r="F1699" i="2"/>
  <c r="E1699" i="2"/>
  <c r="F1698" i="2"/>
  <c r="E1698" i="2"/>
  <c r="F1697" i="2"/>
  <c r="E1697" i="2"/>
  <c r="F1696" i="2"/>
  <c r="E1696" i="2"/>
  <c r="F1695" i="2"/>
  <c r="E1695" i="2"/>
  <c r="F1694" i="2"/>
  <c r="E1694" i="2"/>
  <c r="F1693" i="2"/>
  <c r="E1693" i="2"/>
  <c r="F1692" i="2"/>
  <c r="E1692" i="2"/>
  <c r="F1691" i="2"/>
  <c r="E1691" i="2"/>
  <c r="F1690" i="2"/>
  <c r="E1690" i="2"/>
  <c r="F1689" i="2"/>
  <c r="E1689" i="2"/>
  <c r="F1688" i="2"/>
  <c r="E1688" i="2"/>
  <c r="F1687" i="2"/>
  <c r="E1687" i="2"/>
  <c r="F1686" i="2"/>
  <c r="E1686" i="2"/>
  <c r="F1685" i="2"/>
  <c r="E1685" i="2"/>
  <c r="F1684" i="2"/>
  <c r="E1684" i="2"/>
  <c r="F1683" i="2"/>
  <c r="E1683" i="2"/>
  <c r="F1682" i="2"/>
  <c r="E1682" i="2"/>
  <c r="F1681" i="2"/>
  <c r="E1681" i="2"/>
  <c r="F1680" i="2"/>
  <c r="E1680" i="2"/>
  <c r="F1679" i="2"/>
  <c r="E1679" i="2"/>
  <c r="F1678" i="2"/>
  <c r="E1678" i="2"/>
  <c r="F1677" i="2"/>
  <c r="E1677" i="2"/>
  <c r="F1676" i="2"/>
  <c r="E1676" i="2"/>
  <c r="F1675" i="2"/>
  <c r="E1675" i="2"/>
  <c r="F1674" i="2"/>
  <c r="E1674" i="2"/>
  <c r="F1673" i="2"/>
  <c r="E1673" i="2"/>
  <c r="F1672" i="2"/>
  <c r="E1672" i="2"/>
  <c r="F1671" i="2"/>
  <c r="E1671" i="2"/>
  <c r="F1670" i="2"/>
  <c r="E1670" i="2"/>
  <c r="F1669" i="2"/>
  <c r="E1669" i="2"/>
  <c r="F1668" i="2"/>
  <c r="E1668" i="2"/>
  <c r="F1667" i="2"/>
  <c r="E1667" i="2"/>
  <c r="F1666" i="2"/>
  <c r="E1666" i="2"/>
  <c r="F1665" i="2"/>
  <c r="E1665" i="2"/>
  <c r="F1664" i="2"/>
  <c r="E1664" i="2"/>
  <c r="F1663" i="2"/>
  <c r="E1663" i="2"/>
  <c r="F1662" i="2"/>
  <c r="E1662" i="2"/>
  <c r="F1661" i="2"/>
  <c r="E1661" i="2"/>
  <c r="F1660" i="2"/>
  <c r="E1660" i="2"/>
  <c r="F1659" i="2"/>
  <c r="E1659" i="2"/>
  <c r="F1658" i="2"/>
  <c r="E1658" i="2"/>
  <c r="F1657" i="2"/>
  <c r="E1657" i="2"/>
  <c r="F1656" i="2"/>
  <c r="E1656" i="2"/>
  <c r="F1655" i="2"/>
  <c r="E1655" i="2"/>
  <c r="F1654" i="2"/>
  <c r="E1654" i="2"/>
  <c r="F1653" i="2"/>
  <c r="E1653" i="2"/>
  <c r="F1652" i="2"/>
  <c r="E1652" i="2"/>
  <c r="F1651" i="2"/>
  <c r="E1651" i="2"/>
  <c r="F1650" i="2"/>
  <c r="E1650" i="2"/>
  <c r="F1649" i="2"/>
  <c r="E1649" i="2"/>
  <c r="F1648" i="2"/>
  <c r="E1648" i="2"/>
  <c r="F1647" i="2"/>
  <c r="E1647" i="2"/>
  <c r="F1646" i="2"/>
  <c r="E1646" i="2"/>
  <c r="F1645" i="2"/>
  <c r="E1645" i="2"/>
  <c r="F1644" i="2"/>
  <c r="E1644" i="2"/>
  <c r="F1643" i="2"/>
  <c r="E1643" i="2"/>
  <c r="F1642" i="2"/>
  <c r="E1642" i="2"/>
  <c r="F1641" i="2"/>
  <c r="E1641" i="2"/>
  <c r="F1640" i="2"/>
  <c r="E1640" i="2"/>
  <c r="F1639" i="2"/>
  <c r="E1639" i="2"/>
  <c r="F1638" i="2"/>
  <c r="E1638" i="2"/>
  <c r="F1637" i="2"/>
  <c r="E1637" i="2"/>
  <c r="F1636" i="2"/>
  <c r="E1636" i="2"/>
  <c r="F1635" i="2"/>
  <c r="E1635" i="2"/>
  <c r="F1634" i="2"/>
  <c r="E1634" i="2"/>
  <c r="F1633" i="2"/>
  <c r="E1633" i="2"/>
  <c r="F1632" i="2"/>
  <c r="E1632" i="2"/>
  <c r="F1631" i="2"/>
  <c r="E1631" i="2"/>
  <c r="F1630" i="2"/>
  <c r="E1630" i="2"/>
  <c r="F1629" i="2"/>
  <c r="E1629" i="2"/>
  <c r="F1628" i="2"/>
  <c r="E1628" i="2"/>
  <c r="F1627" i="2"/>
  <c r="E1627" i="2"/>
  <c r="F1626" i="2"/>
  <c r="E1626" i="2"/>
  <c r="F1625" i="2"/>
  <c r="E1625" i="2"/>
  <c r="F1624" i="2"/>
  <c r="E1624" i="2"/>
  <c r="F1623" i="2"/>
  <c r="E1623" i="2"/>
  <c r="F1622" i="2"/>
  <c r="E1622" i="2"/>
  <c r="F1621" i="2"/>
  <c r="E1621" i="2"/>
  <c r="F1620" i="2"/>
  <c r="E1620" i="2"/>
  <c r="F1619" i="2"/>
  <c r="E1619" i="2"/>
  <c r="F1618" i="2"/>
  <c r="E1618" i="2"/>
  <c r="F1617" i="2"/>
  <c r="E1617" i="2"/>
  <c r="F1616" i="2"/>
  <c r="E1616" i="2"/>
  <c r="F1615" i="2"/>
  <c r="E1615" i="2"/>
  <c r="F1614" i="2"/>
  <c r="E1614" i="2"/>
  <c r="F1613" i="2"/>
  <c r="E1613" i="2"/>
  <c r="F1612" i="2"/>
  <c r="E1612" i="2"/>
  <c r="F1611" i="2"/>
  <c r="E1611" i="2"/>
  <c r="F1610" i="2"/>
  <c r="E1610" i="2"/>
  <c r="F1609" i="2"/>
  <c r="E1609" i="2"/>
  <c r="F1608" i="2"/>
  <c r="E1608" i="2"/>
  <c r="F1607" i="2"/>
  <c r="E1607" i="2"/>
  <c r="F1606" i="2"/>
  <c r="E1606" i="2"/>
  <c r="F1605" i="2"/>
  <c r="E1605" i="2"/>
  <c r="F1604" i="2"/>
  <c r="E1604" i="2"/>
  <c r="F1603" i="2"/>
  <c r="E1603" i="2"/>
  <c r="F1602" i="2"/>
  <c r="E1602" i="2"/>
  <c r="F1601" i="2"/>
  <c r="E1601" i="2"/>
  <c r="F1600" i="2"/>
  <c r="E1600" i="2"/>
  <c r="F1599" i="2"/>
  <c r="E1599" i="2"/>
  <c r="F1598" i="2"/>
  <c r="E1598" i="2"/>
  <c r="F1597" i="2"/>
  <c r="E1597" i="2"/>
  <c r="F1596" i="2"/>
  <c r="E1596" i="2"/>
  <c r="F1595" i="2"/>
  <c r="E1595" i="2"/>
  <c r="F1594" i="2"/>
  <c r="E1594" i="2"/>
  <c r="F1593" i="2"/>
  <c r="E1593" i="2"/>
  <c r="F1592" i="2"/>
  <c r="E1592" i="2"/>
  <c r="F1591" i="2"/>
  <c r="E1591" i="2"/>
  <c r="F1590" i="2"/>
  <c r="E1590" i="2"/>
  <c r="F1589" i="2"/>
  <c r="E1589" i="2"/>
  <c r="F1588" i="2"/>
  <c r="E1588" i="2"/>
  <c r="F1587" i="2"/>
  <c r="E1587" i="2"/>
  <c r="F1586" i="2"/>
  <c r="E1586" i="2"/>
  <c r="F1585" i="2"/>
  <c r="E1585" i="2"/>
  <c r="F1584" i="2"/>
  <c r="E1584" i="2"/>
  <c r="F1583" i="2"/>
  <c r="E1583" i="2"/>
  <c r="F1582" i="2"/>
  <c r="E1582" i="2"/>
  <c r="F1581" i="2"/>
  <c r="E1581" i="2"/>
  <c r="F1580" i="2"/>
  <c r="E1580" i="2"/>
  <c r="F1579" i="2"/>
  <c r="E1579" i="2"/>
  <c r="F1578" i="2"/>
  <c r="E1578" i="2"/>
  <c r="F1577" i="2"/>
  <c r="E1577" i="2"/>
  <c r="F1576" i="2"/>
  <c r="E1576" i="2"/>
  <c r="F1575" i="2"/>
  <c r="E1575" i="2"/>
  <c r="F1574" i="2"/>
  <c r="E1574" i="2"/>
  <c r="F1573" i="2"/>
  <c r="E1573" i="2"/>
  <c r="F1572" i="2"/>
  <c r="E1572" i="2"/>
  <c r="F1571" i="2"/>
  <c r="E1571" i="2"/>
  <c r="F1570" i="2"/>
  <c r="E1570" i="2"/>
  <c r="F1569" i="2"/>
  <c r="E1569" i="2"/>
  <c r="F1568" i="2"/>
  <c r="E1568" i="2"/>
  <c r="F1567" i="2"/>
  <c r="E1567" i="2"/>
  <c r="F1566" i="2"/>
  <c r="E1566" i="2"/>
  <c r="F1565" i="2"/>
  <c r="E1565" i="2"/>
  <c r="F1564" i="2"/>
  <c r="E1564" i="2"/>
  <c r="F1563" i="2"/>
  <c r="E1563" i="2"/>
  <c r="F1562" i="2"/>
  <c r="E1562" i="2"/>
  <c r="F1561" i="2"/>
  <c r="E1561" i="2"/>
  <c r="F1560" i="2"/>
  <c r="E1560" i="2"/>
  <c r="F1559" i="2"/>
  <c r="E1559" i="2"/>
  <c r="F1558" i="2"/>
  <c r="E1558" i="2"/>
  <c r="F1557" i="2"/>
  <c r="E1557" i="2"/>
  <c r="F1556" i="2"/>
  <c r="E1556" i="2"/>
  <c r="F1555" i="2"/>
  <c r="E1555" i="2"/>
  <c r="F1554" i="2"/>
  <c r="E1554" i="2"/>
  <c r="F1553" i="2"/>
  <c r="E1553" i="2"/>
  <c r="F1552" i="2"/>
  <c r="E1552" i="2"/>
  <c r="F1551" i="2"/>
  <c r="E1551" i="2"/>
  <c r="F1550" i="2"/>
  <c r="E1550" i="2"/>
  <c r="F1549" i="2"/>
  <c r="E1549" i="2"/>
  <c r="F1548" i="2"/>
  <c r="E1548" i="2"/>
  <c r="F1547" i="2"/>
  <c r="E1547" i="2"/>
  <c r="F1546" i="2"/>
  <c r="E1546" i="2"/>
  <c r="F1545" i="2"/>
  <c r="E1545" i="2"/>
  <c r="F1544" i="2"/>
  <c r="E1544" i="2"/>
  <c r="F1543" i="2"/>
  <c r="E1543" i="2"/>
  <c r="F1542" i="2"/>
  <c r="E1542" i="2"/>
  <c r="F1541" i="2"/>
  <c r="E1541" i="2"/>
  <c r="F1540" i="2"/>
  <c r="E1540" i="2"/>
  <c r="F1539" i="2"/>
  <c r="E1539" i="2"/>
  <c r="F1538" i="2"/>
  <c r="E1538" i="2"/>
  <c r="F1537" i="2"/>
  <c r="E1537" i="2"/>
  <c r="F1536" i="2"/>
  <c r="E1536" i="2"/>
  <c r="F1535" i="2"/>
  <c r="E1535" i="2"/>
  <c r="F1534" i="2"/>
  <c r="E1534" i="2"/>
  <c r="F1533" i="2"/>
  <c r="E1533" i="2"/>
  <c r="F1532" i="2"/>
  <c r="E1532" i="2"/>
  <c r="F1531" i="2"/>
  <c r="E1531" i="2"/>
  <c r="F1530" i="2"/>
  <c r="E1530" i="2"/>
  <c r="F1529" i="2"/>
  <c r="E1529" i="2"/>
  <c r="F1528" i="2"/>
  <c r="E1528" i="2"/>
  <c r="F1527" i="2"/>
  <c r="E1527" i="2"/>
  <c r="F1526" i="2"/>
  <c r="E1526" i="2"/>
  <c r="F1525" i="2"/>
  <c r="E1525" i="2"/>
  <c r="F1524" i="2"/>
  <c r="E1524" i="2"/>
  <c r="F1523" i="2"/>
  <c r="E1523" i="2"/>
  <c r="F1522" i="2"/>
  <c r="E1522" i="2"/>
  <c r="F1521" i="2"/>
  <c r="E1521" i="2"/>
  <c r="F1520" i="2"/>
  <c r="E1520" i="2"/>
  <c r="F1519" i="2"/>
  <c r="E1519" i="2"/>
  <c r="F1518" i="2"/>
  <c r="E1518" i="2"/>
  <c r="F1517" i="2"/>
  <c r="E1517" i="2"/>
  <c r="F1516" i="2"/>
  <c r="E1516" i="2"/>
  <c r="F1515" i="2"/>
  <c r="E1515" i="2"/>
  <c r="F1514" i="2"/>
  <c r="E1514" i="2"/>
  <c r="F1513" i="2"/>
  <c r="E1513" i="2"/>
  <c r="F1512" i="2"/>
  <c r="E1512" i="2"/>
  <c r="F1511" i="2"/>
  <c r="E1511" i="2"/>
  <c r="F1510" i="2"/>
  <c r="E1510" i="2"/>
  <c r="F1509" i="2"/>
  <c r="E1509" i="2"/>
  <c r="F1508" i="2"/>
  <c r="E1508" i="2"/>
  <c r="F1507" i="2"/>
  <c r="E1507" i="2"/>
  <c r="F1506" i="2"/>
  <c r="E1506" i="2"/>
  <c r="F1505" i="2"/>
  <c r="E1505" i="2"/>
  <c r="F1504" i="2"/>
  <c r="E1504" i="2"/>
  <c r="F1503" i="2"/>
  <c r="E1503" i="2"/>
  <c r="F1502" i="2"/>
  <c r="E1502" i="2"/>
  <c r="F1501" i="2"/>
  <c r="E1501" i="2"/>
  <c r="F1500" i="2"/>
  <c r="E1500" i="2"/>
  <c r="F1499" i="2"/>
  <c r="E1499" i="2"/>
  <c r="F1498" i="2"/>
  <c r="E1498" i="2"/>
  <c r="F1497" i="2"/>
  <c r="E1497" i="2"/>
  <c r="F1496" i="2"/>
  <c r="E1496" i="2"/>
  <c r="F1495" i="2"/>
  <c r="E1495" i="2"/>
  <c r="F1494" i="2"/>
  <c r="E1494" i="2"/>
  <c r="F1493" i="2"/>
  <c r="E1493" i="2"/>
  <c r="F1492" i="2"/>
  <c r="E1492" i="2"/>
  <c r="F1491" i="2"/>
  <c r="E1491" i="2"/>
  <c r="F1490" i="2"/>
  <c r="E1490" i="2"/>
  <c r="F1489" i="2"/>
  <c r="E1489" i="2"/>
  <c r="F1488" i="2"/>
  <c r="E1488" i="2"/>
  <c r="F1487" i="2"/>
  <c r="E1487" i="2"/>
  <c r="F1486" i="2"/>
  <c r="E1486" i="2"/>
  <c r="F1485" i="2"/>
  <c r="E1485" i="2"/>
  <c r="F1484" i="2"/>
  <c r="E1484" i="2"/>
  <c r="F1483" i="2"/>
  <c r="E1483" i="2"/>
  <c r="F1482" i="2"/>
  <c r="E1482" i="2"/>
  <c r="F1481" i="2"/>
  <c r="E1481" i="2"/>
  <c r="F1480" i="2"/>
  <c r="E1480" i="2"/>
  <c r="F1479" i="2"/>
  <c r="E1479" i="2"/>
  <c r="F1478" i="2"/>
  <c r="E1478" i="2"/>
  <c r="F1477" i="2"/>
  <c r="E1477" i="2"/>
  <c r="F1476" i="2"/>
  <c r="E1476" i="2"/>
  <c r="F1475" i="2"/>
  <c r="E1475" i="2"/>
  <c r="F1474" i="2"/>
  <c r="E1474" i="2"/>
  <c r="F1473" i="2"/>
  <c r="E1473" i="2"/>
  <c r="F1472" i="2"/>
  <c r="E1472" i="2"/>
  <c r="F1471" i="2"/>
  <c r="E1471" i="2"/>
  <c r="F1470" i="2"/>
  <c r="E1470" i="2"/>
  <c r="F1469" i="2"/>
  <c r="E1469" i="2"/>
  <c r="F1468" i="2"/>
  <c r="E1468" i="2"/>
  <c r="F1467" i="2"/>
  <c r="E1467" i="2"/>
  <c r="F1466" i="2"/>
  <c r="E1466" i="2"/>
  <c r="F1465" i="2"/>
  <c r="E1465" i="2"/>
  <c r="F1464" i="2"/>
  <c r="E1464" i="2"/>
  <c r="F1463" i="2"/>
  <c r="E1463" i="2"/>
  <c r="F1462" i="2"/>
  <c r="E1462" i="2"/>
  <c r="F1461" i="2"/>
  <c r="E1461" i="2"/>
  <c r="F1460" i="2"/>
  <c r="E1460" i="2"/>
  <c r="F1459" i="2"/>
  <c r="E1459" i="2"/>
  <c r="F1458" i="2"/>
  <c r="E1458" i="2"/>
  <c r="F1457" i="2"/>
  <c r="E1457" i="2"/>
  <c r="F1456" i="2"/>
  <c r="E1456" i="2"/>
  <c r="F1455" i="2"/>
  <c r="E1455" i="2"/>
  <c r="F1454" i="2"/>
  <c r="E1454" i="2"/>
  <c r="F1453" i="2"/>
  <c r="E1453" i="2"/>
  <c r="F1452" i="2"/>
  <c r="E1452" i="2"/>
  <c r="F1451" i="2"/>
  <c r="E1451" i="2"/>
  <c r="F1450" i="2"/>
  <c r="E1450" i="2"/>
  <c r="F1449" i="2"/>
  <c r="E1449" i="2"/>
  <c r="F1448" i="2"/>
  <c r="E1448" i="2"/>
  <c r="F1447" i="2"/>
  <c r="E1447" i="2"/>
  <c r="F1446" i="2"/>
  <c r="E1446" i="2"/>
  <c r="F1445" i="2"/>
  <c r="E1445" i="2"/>
  <c r="F1444" i="2"/>
  <c r="E1444" i="2"/>
  <c r="F1443" i="2"/>
  <c r="E1443" i="2"/>
  <c r="F1442" i="2"/>
  <c r="E1442" i="2"/>
  <c r="F1441" i="2"/>
  <c r="E1441" i="2"/>
  <c r="F1440" i="2"/>
  <c r="E1440" i="2"/>
  <c r="F1439" i="2"/>
  <c r="E1439" i="2"/>
  <c r="F1438" i="2"/>
  <c r="E1438" i="2"/>
  <c r="F1437" i="2"/>
  <c r="E1437" i="2"/>
  <c r="F1436" i="2"/>
  <c r="E1436" i="2"/>
  <c r="F1435" i="2"/>
  <c r="E1435" i="2"/>
  <c r="F1434" i="2"/>
  <c r="E1434" i="2"/>
  <c r="F1433" i="2"/>
  <c r="E1433" i="2"/>
  <c r="F1432" i="2"/>
  <c r="E1432" i="2"/>
  <c r="F1431" i="2"/>
  <c r="E1431" i="2"/>
  <c r="F1430" i="2"/>
  <c r="E1430" i="2"/>
  <c r="F1429" i="2"/>
  <c r="E1429" i="2"/>
  <c r="F1428" i="2"/>
  <c r="E1428" i="2"/>
  <c r="F1427" i="2"/>
  <c r="E1427" i="2"/>
  <c r="F1426" i="2"/>
  <c r="E1426" i="2"/>
  <c r="F1425" i="2"/>
  <c r="E1425" i="2"/>
  <c r="F1424" i="2"/>
  <c r="E1424" i="2"/>
  <c r="F1423" i="2"/>
  <c r="E1423" i="2"/>
  <c r="F1422" i="2"/>
  <c r="E1422" i="2"/>
  <c r="F1421" i="2"/>
  <c r="E1421" i="2"/>
  <c r="F1420" i="2"/>
  <c r="E1420" i="2"/>
  <c r="F1419" i="2"/>
  <c r="E1419" i="2"/>
  <c r="F1418" i="2"/>
  <c r="E1418" i="2"/>
  <c r="F1417" i="2"/>
  <c r="E1417" i="2"/>
  <c r="F1416" i="2"/>
  <c r="E1416" i="2"/>
  <c r="F1415" i="2"/>
  <c r="E1415" i="2"/>
  <c r="F1414" i="2"/>
  <c r="E1414" i="2"/>
  <c r="F1413" i="2"/>
  <c r="E1413" i="2"/>
  <c r="F1412" i="2"/>
  <c r="E1412" i="2"/>
  <c r="F1411" i="2"/>
  <c r="E1411" i="2"/>
  <c r="F1410" i="2"/>
  <c r="E1410" i="2"/>
  <c r="F1409" i="2"/>
  <c r="E1409" i="2"/>
  <c r="F1408" i="2"/>
  <c r="E1408" i="2"/>
  <c r="F1407" i="2"/>
  <c r="E1407" i="2"/>
  <c r="F1406" i="2"/>
  <c r="E1406" i="2"/>
  <c r="F1405" i="2"/>
  <c r="E1405" i="2"/>
  <c r="F1404" i="2"/>
  <c r="E1404" i="2"/>
  <c r="F1403" i="2"/>
  <c r="E1403" i="2"/>
  <c r="F1402" i="2"/>
  <c r="E1402" i="2"/>
  <c r="F1401" i="2"/>
  <c r="E1401" i="2"/>
  <c r="F1400" i="2"/>
  <c r="E1400" i="2"/>
  <c r="F1399" i="2"/>
  <c r="E1399" i="2"/>
  <c r="F1398" i="2"/>
  <c r="E1398" i="2"/>
  <c r="F1397" i="2"/>
  <c r="E1397" i="2"/>
  <c r="F1396" i="2"/>
  <c r="E1396" i="2"/>
  <c r="F1395" i="2"/>
  <c r="E1395" i="2"/>
  <c r="F1394" i="2"/>
  <c r="E1394" i="2"/>
  <c r="F1393" i="2"/>
  <c r="E1393" i="2"/>
  <c r="F1392" i="2"/>
  <c r="E1392" i="2"/>
  <c r="F1391" i="2"/>
  <c r="E1391" i="2"/>
  <c r="F1390" i="2"/>
  <c r="E1390" i="2"/>
  <c r="F1389" i="2"/>
  <c r="E1389" i="2"/>
  <c r="F1388" i="2"/>
  <c r="E1388" i="2"/>
  <c r="F1387" i="2"/>
  <c r="E1387" i="2"/>
  <c r="F1386" i="2"/>
  <c r="E1386" i="2"/>
  <c r="F1385" i="2"/>
  <c r="E1385" i="2"/>
  <c r="F1384" i="2"/>
  <c r="E1384" i="2"/>
  <c r="F1383" i="2"/>
  <c r="E1383" i="2"/>
  <c r="F1382" i="2"/>
  <c r="E1382" i="2"/>
  <c r="F1381" i="2"/>
  <c r="E1381" i="2"/>
  <c r="F1380" i="2"/>
  <c r="E1380" i="2"/>
  <c r="F1379" i="2"/>
  <c r="E1379" i="2"/>
  <c r="F1378" i="2"/>
  <c r="E1378" i="2"/>
  <c r="F1377" i="2"/>
  <c r="E1377" i="2"/>
  <c r="F1376" i="2"/>
  <c r="E1376" i="2"/>
  <c r="F1375" i="2"/>
  <c r="E1375" i="2"/>
  <c r="F1374" i="2"/>
  <c r="E1374" i="2"/>
  <c r="F1373" i="2"/>
  <c r="E1373" i="2"/>
  <c r="F1372" i="2"/>
  <c r="E1372" i="2"/>
  <c r="F1371" i="2"/>
  <c r="E1371" i="2"/>
  <c r="F1370" i="2"/>
  <c r="E1370" i="2"/>
  <c r="F1369" i="2"/>
  <c r="E1369" i="2"/>
  <c r="F1368" i="2"/>
  <c r="E1368" i="2"/>
  <c r="F1367" i="2"/>
  <c r="E1367" i="2"/>
  <c r="F1366" i="2"/>
  <c r="E1366" i="2"/>
  <c r="F1365" i="2"/>
  <c r="E1365" i="2"/>
  <c r="F1364" i="2"/>
  <c r="E1364" i="2"/>
  <c r="F1363" i="2"/>
  <c r="E1363" i="2"/>
  <c r="F1362" i="2"/>
  <c r="E1362" i="2"/>
  <c r="F1361" i="2"/>
  <c r="E1361" i="2"/>
  <c r="F1360" i="2"/>
  <c r="E1360" i="2"/>
  <c r="F1359" i="2"/>
  <c r="E1359" i="2"/>
  <c r="F1358" i="2"/>
  <c r="E1358" i="2"/>
  <c r="F1357" i="2"/>
  <c r="E1357" i="2"/>
  <c r="F1356" i="2"/>
  <c r="E1356" i="2"/>
  <c r="F1355" i="2"/>
  <c r="E1355" i="2"/>
  <c r="F1354" i="2"/>
  <c r="E1354" i="2"/>
  <c r="F1353" i="2"/>
  <c r="E1353" i="2"/>
  <c r="F1352" i="2"/>
  <c r="E1352" i="2"/>
  <c r="F1351" i="2"/>
  <c r="E1351" i="2"/>
  <c r="F1350" i="2"/>
  <c r="E1350" i="2"/>
  <c r="F1349" i="2"/>
  <c r="E1349" i="2"/>
  <c r="F1348" i="2"/>
  <c r="E1348" i="2"/>
  <c r="F1347" i="2"/>
  <c r="E1347" i="2"/>
  <c r="F1346" i="2"/>
  <c r="E1346" i="2"/>
  <c r="F1345" i="2"/>
  <c r="E1345" i="2"/>
  <c r="F1344" i="2"/>
  <c r="E1344" i="2"/>
  <c r="F1343" i="2"/>
  <c r="E1343" i="2"/>
  <c r="F1342" i="2"/>
  <c r="E1342" i="2"/>
  <c r="F1341" i="2"/>
  <c r="E1341" i="2"/>
  <c r="F1340" i="2"/>
  <c r="E1340" i="2"/>
  <c r="F1339" i="2"/>
  <c r="E1339" i="2"/>
  <c r="F1338" i="2"/>
  <c r="E1338" i="2"/>
  <c r="F1337" i="2"/>
  <c r="E1337" i="2"/>
  <c r="F1336" i="2"/>
  <c r="E1336" i="2"/>
  <c r="F1335" i="2"/>
  <c r="E1335" i="2"/>
  <c r="F1334" i="2"/>
  <c r="E1334" i="2"/>
  <c r="F1333" i="2"/>
  <c r="E1333" i="2"/>
  <c r="F1332" i="2"/>
  <c r="E1332" i="2"/>
  <c r="F1331" i="2"/>
  <c r="E1331" i="2"/>
  <c r="F1330" i="2"/>
  <c r="E1330" i="2"/>
  <c r="F1329" i="2"/>
  <c r="E1329" i="2"/>
  <c r="F1328" i="2"/>
  <c r="E1328" i="2"/>
  <c r="F1327" i="2"/>
  <c r="E1327" i="2"/>
  <c r="F1326" i="2"/>
  <c r="E1326" i="2"/>
  <c r="F1325" i="2"/>
  <c r="E1325" i="2"/>
  <c r="F1324" i="2"/>
  <c r="E1324" i="2"/>
  <c r="F1323" i="2"/>
  <c r="E1323" i="2"/>
  <c r="F1322" i="2"/>
  <c r="E1322" i="2"/>
  <c r="F1321" i="2"/>
  <c r="E1321" i="2"/>
  <c r="F1320" i="2"/>
  <c r="E1320" i="2"/>
  <c r="F1319" i="2"/>
  <c r="E1319" i="2"/>
  <c r="F1318" i="2"/>
  <c r="E1318" i="2"/>
  <c r="F1317" i="2"/>
  <c r="E1317" i="2"/>
  <c r="F1316" i="2"/>
  <c r="E1316" i="2"/>
  <c r="F1315" i="2"/>
  <c r="E1315" i="2"/>
  <c r="F1314" i="2"/>
  <c r="E1314" i="2"/>
  <c r="F1313" i="2"/>
  <c r="E1313" i="2"/>
  <c r="F1312" i="2"/>
  <c r="E1312" i="2"/>
  <c r="F1311" i="2"/>
  <c r="E1311" i="2"/>
  <c r="F1310" i="2"/>
  <c r="E1310" i="2"/>
  <c r="F1309" i="2"/>
  <c r="E1309" i="2"/>
  <c r="F1308" i="2"/>
  <c r="E1308" i="2"/>
  <c r="F1307" i="2"/>
  <c r="E1307" i="2"/>
  <c r="F1306" i="2"/>
  <c r="E1306" i="2"/>
  <c r="F1305" i="2"/>
  <c r="E1305" i="2"/>
  <c r="F1304" i="2"/>
  <c r="E1304" i="2"/>
  <c r="F1303" i="2"/>
  <c r="E1303" i="2"/>
  <c r="F1302" i="2"/>
  <c r="E1302" i="2"/>
  <c r="F1301" i="2"/>
  <c r="E1301" i="2"/>
  <c r="F1300" i="2"/>
  <c r="E1300" i="2"/>
  <c r="F1299" i="2"/>
  <c r="E1299" i="2"/>
  <c r="F1298" i="2"/>
  <c r="E1298" i="2"/>
  <c r="F1297" i="2"/>
  <c r="E1297" i="2"/>
  <c r="F1296" i="2"/>
  <c r="E1296" i="2"/>
  <c r="F1295" i="2"/>
  <c r="E1295" i="2"/>
  <c r="F1294" i="2"/>
  <c r="E1294" i="2"/>
  <c r="F1293" i="2"/>
  <c r="E1293" i="2"/>
  <c r="F1292" i="2"/>
  <c r="E1292" i="2"/>
  <c r="F1291" i="2"/>
  <c r="E1291" i="2"/>
  <c r="F1290" i="2"/>
  <c r="E1290" i="2"/>
  <c r="F1289" i="2"/>
  <c r="E1289" i="2"/>
  <c r="F1288" i="2"/>
  <c r="E1288" i="2"/>
  <c r="F1287" i="2"/>
  <c r="E1287" i="2"/>
  <c r="F1286" i="2"/>
  <c r="E1286" i="2"/>
  <c r="F1285" i="2"/>
  <c r="E1285" i="2"/>
  <c r="F1284" i="2"/>
  <c r="E1284" i="2"/>
  <c r="F1283" i="2"/>
  <c r="E1283" i="2"/>
  <c r="F1282" i="2"/>
  <c r="E1282" i="2"/>
  <c r="F1281" i="2"/>
  <c r="E1281" i="2"/>
  <c r="F1280" i="2"/>
  <c r="E1280" i="2"/>
  <c r="F1279" i="2"/>
  <c r="E1279" i="2"/>
  <c r="F1278" i="2"/>
  <c r="E1278" i="2"/>
  <c r="F1277" i="2"/>
  <c r="E1277" i="2"/>
  <c r="F1276" i="2"/>
  <c r="E1276" i="2"/>
  <c r="F1275" i="2"/>
  <c r="E1275" i="2"/>
  <c r="F1274" i="2"/>
  <c r="E1274" i="2"/>
  <c r="F1273" i="2"/>
  <c r="E1273" i="2"/>
  <c r="F1272" i="2"/>
  <c r="E1272" i="2"/>
  <c r="F1271" i="2"/>
  <c r="E1271" i="2"/>
  <c r="F1270" i="2"/>
  <c r="E1270" i="2"/>
  <c r="F1269" i="2"/>
  <c r="E1269" i="2"/>
  <c r="F1268" i="2"/>
  <c r="E1268" i="2"/>
  <c r="F1267" i="2"/>
  <c r="E1267" i="2"/>
  <c r="F1266" i="2"/>
  <c r="E1266" i="2"/>
  <c r="F1265" i="2"/>
  <c r="E1265" i="2"/>
  <c r="F1264" i="2"/>
  <c r="E1264" i="2"/>
  <c r="F1263" i="2"/>
  <c r="E1263" i="2"/>
  <c r="F1262" i="2"/>
  <c r="E1262" i="2"/>
  <c r="F1261" i="2"/>
  <c r="E1261" i="2"/>
  <c r="F1260" i="2"/>
  <c r="E1260" i="2"/>
  <c r="F1259" i="2"/>
  <c r="E1259" i="2"/>
  <c r="F1258" i="2"/>
  <c r="E1258" i="2"/>
  <c r="F1257" i="2"/>
  <c r="E1257" i="2"/>
  <c r="F1256" i="2"/>
  <c r="E1256" i="2"/>
  <c r="F1255" i="2"/>
  <c r="E1255" i="2"/>
  <c r="F1254" i="2"/>
  <c r="E1254" i="2"/>
  <c r="F1253" i="2"/>
  <c r="E1253" i="2"/>
  <c r="F1252" i="2"/>
  <c r="E1252" i="2"/>
  <c r="F1251" i="2"/>
  <c r="E1251" i="2"/>
  <c r="F1250" i="2"/>
  <c r="E1250" i="2"/>
  <c r="F1249" i="2"/>
  <c r="E1249" i="2"/>
  <c r="F1248" i="2"/>
  <c r="E1248" i="2"/>
  <c r="F1247" i="2"/>
  <c r="E1247" i="2"/>
  <c r="F1246" i="2"/>
  <c r="E1246" i="2"/>
  <c r="F1245" i="2"/>
  <c r="E1245" i="2"/>
  <c r="F1244" i="2"/>
  <c r="E1244" i="2"/>
  <c r="F1243" i="2"/>
  <c r="E1243" i="2"/>
  <c r="F1242" i="2"/>
  <c r="E1242" i="2"/>
  <c r="F1241" i="2"/>
  <c r="E1241" i="2"/>
  <c r="F1240" i="2"/>
  <c r="E1240" i="2"/>
  <c r="F1239" i="2"/>
  <c r="E1239" i="2"/>
  <c r="F1238" i="2"/>
  <c r="E1238" i="2"/>
  <c r="F1237" i="2"/>
  <c r="E1237" i="2"/>
  <c r="F1236" i="2"/>
  <c r="E1236" i="2"/>
  <c r="F1235" i="2"/>
  <c r="E1235" i="2"/>
  <c r="F1234" i="2"/>
  <c r="E1234" i="2"/>
  <c r="F1233" i="2"/>
  <c r="E1233" i="2"/>
  <c r="F1232" i="2"/>
  <c r="E1232" i="2"/>
  <c r="F1231" i="2"/>
  <c r="E1231" i="2"/>
  <c r="F1230" i="2"/>
  <c r="E1230" i="2"/>
  <c r="F1229" i="2"/>
  <c r="E1229" i="2"/>
  <c r="F1228" i="2"/>
  <c r="E1228" i="2"/>
  <c r="F1227" i="2"/>
  <c r="E1227" i="2"/>
  <c r="F1226" i="2"/>
  <c r="E1226" i="2"/>
  <c r="F1225" i="2"/>
  <c r="E1225" i="2"/>
  <c r="F1224" i="2"/>
  <c r="E1224" i="2"/>
  <c r="F1223" i="2"/>
  <c r="E1223" i="2"/>
  <c r="F1222" i="2"/>
  <c r="E1222" i="2"/>
  <c r="F1221" i="2"/>
  <c r="E1221" i="2"/>
  <c r="F1220" i="2"/>
  <c r="E1220" i="2"/>
  <c r="F1219" i="2"/>
  <c r="E1219" i="2"/>
  <c r="F1218" i="2"/>
  <c r="E1218" i="2"/>
  <c r="F1217" i="2"/>
  <c r="E1217" i="2"/>
  <c r="F1216" i="2"/>
  <c r="E1216" i="2"/>
  <c r="F1215" i="2"/>
  <c r="E1215" i="2"/>
  <c r="F1214" i="2"/>
  <c r="E1214" i="2"/>
  <c r="F1213" i="2"/>
  <c r="E1213" i="2"/>
  <c r="F1212" i="2"/>
  <c r="E1212" i="2"/>
  <c r="F1211" i="2"/>
  <c r="E1211" i="2"/>
  <c r="F1210" i="2"/>
  <c r="E1210" i="2"/>
  <c r="F1209" i="2"/>
  <c r="E1209" i="2"/>
  <c r="F1208" i="2"/>
  <c r="E1208" i="2"/>
  <c r="F1207" i="2"/>
  <c r="E1207" i="2"/>
  <c r="F1206" i="2"/>
  <c r="E1206" i="2"/>
  <c r="F1205" i="2"/>
  <c r="E1205" i="2"/>
  <c r="F1204" i="2"/>
  <c r="E1204" i="2"/>
  <c r="F1203" i="2"/>
  <c r="E1203" i="2"/>
  <c r="F1202" i="2"/>
  <c r="E1202" i="2"/>
  <c r="F1201" i="2"/>
  <c r="E1201" i="2"/>
  <c r="F1200" i="2"/>
  <c r="E1200" i="2"/>
  <c r="F1199" i="2"/>
  <c r="E1199" i="2"/>
  <c r="F1198" i="2"/>
  <c r="E1198" i="2"/>
  <c r="F1197" i="2"/>
  <c r="E1197" i="2"/>
  <c r="F1196" i="2"/>
  <c r="E1196" i="2"/>
  <c r="F1195" i="2"/>
  <c r="E1195" i="2"/>
  <c r="F1194" i="2"/>
  <c r="E1194" i="2"/>
  <c r="F1193" i="2"/>
  <c r="E1193" i="2"/>
  <c r="F1192" i="2"/>
  <c r="E1192" i="2"/>
  <c r="F1191" i="2"/>
  <c r="E1191" i="2"/>
  <c r="F1190" i="2"/>
  <c r="E1190" i="2"/>
  <c r="F1189" i="2"/>
  <c r="E1189" i="2"/>
  <c r="F1188" i="2"/>
  <c r="E1188" i="2"/>
  <c r="F1187" i="2"/>
  <c r="E1187" i="2"/>
  <c r="F1186" i="2"/>
  <c r="E1186" i="2"/>
  <c r="F1185" i="2"/>
  <c r="E1185" i="2"/>
  <c r="F1184" i="2"/>
  <c r="E1184" i="2"/>
  <c r="F1183" i="2"/>
  <c r="E1183" i="2"/>
  <c r="F1182" i="2"/>
  <c r="E1182" i="2"/>
  <c r="F1181" i="2"/>
  <c r="E1181" i="2"/>
  <c r="F1180" i="2"/>
  <c r="E1180" i="2"/>
  <c r="F1179" i="2"/>
  <c r="E1179" i="2"/>
  <c r="F1178" i="2"/>
  <c r="E1178" i="2"/>
  <c r="F1177" i="2"/>
  <c r="E1177" i="2"/>
  <c r="F1176" i="2"/>
  <c r="E1176" i="2"/>
  <c r="F1175" i="2"/>
  <c r="E1175" i="2"/>
  <c r="F1174" i="2"/>
  <c r="E1174" i="2"/>
  <c r="F1173" i="2"/>
  <c r="E1173" i="2"/>
  <c r="F1172" i="2"/>
  <c r="E1172" i="2"/>
  <c r="F1171" i="2"/>
  <c r="E1171" i="2"/>
  <c r="F1170" i="2"/>
  <c r="E1170" i="2"/>
  <c r="F1169" i="2"/>
  <c r="E1169" i="2"/>
  <c r="F1168" i="2"/>
  <c r="E1168" i="2"/>
  <c r="F1167" i="2"/>
  <c r="E1167" i="2"/>
  <c r="F1166" i="2"/>
  <c r="E1166" i="2"/>
  <c r="F1165" i="2"/>
  <c r="E1165" i="2"/>
  <c r="F1164" i="2"/>
  <c r="E1164" i="2"/>
  <c r="F1163" i="2"/>
  <c r="E1163" i="2"/>
  <c r="F1162" i="2"/>
  <c r="E1162" i="2"/>
  <c r="F1161" i="2"/>
  <c r="E1161" i="2"/>
  <c r="F1160" i="2"/>
  <c r="E1160" i="2"/>
  <c r="F1159" i="2"/>
  <c r="E1159" i="2"/>
  <c r="F1158" i="2"/>
  <c r="E1158" i="2"/>
  <c r="F1157" i="2"/>
  <c r="E1157" i="2"/>
  <c r="F1156" i="2"/>
  <c r="E1156" i="2"/>
  <c r="F1155" i="2"/>
  <c r="E1155" i="2"/>
  <c r="F1154" i="2"/>
  <c r="E1154" i="2"/>
  <c r="F1153" i="2"/>
  <c r="E1153" i="2"/>
  <c r="F1152" i="2"/>
  <c r="E1152" i="2"/>
  <c r="F1151" i="2"/>
  <c r="E1151" i="2"/>
  <c r="F1150" i="2"/>
  <c r="E1150" i="2"/>
  <c r="F1149" i="2"/>
  <c r="E1149" i="2"/>
  <c r="F1148" i="2"/>
  <c r="E1148" i="2"/>
  <c r="F1147" i="2"/>
  <c r="E1147" i="2"/>
  <c r="F1146" i="2"/>
  <c r="E1146" i="2"/>
  <c r="F1145" i="2"/>
  <c r="E1145" i="2"/>
  <c r="F1144" i="2"/>
  <c r="E1144" i="2"/>
  <c r="F1143" i="2"/>
  <c r="E1143" i="2"/>
  <c r="F1142" i="2"/>
  <c r="E1142" i="2"/>
  <c r="F1141" i="2"/>
  <c r="E1141" i="2"/>
  <c r="F1140" i="2"/>
  <c r="E1140" i="2"/>
  <c r="F1139" i="2"/>
  <c r="E1139" i="2"/>
  <c r="F1138" i="2"/>
  <c r="E1138" i="2"/>
  <c r="F1137" i="2"/>
  <c r="E1137" i="2"/>
  <c r="F1136" i="2"/>
  <c r="E1136" i="2"/>
  <c r="F1135" i="2"/>
  <c r="E1135" i="2"/>
  <c r="F1134" i="2"/>
  <c r="E1134" i="2"/>
  <c r="F1133" i="2"/>
  <c r="E1133" i="2"/>
  <c r="F1132" i="2"/>
  <c r="E1132" i="2"/>
  <c r="F1131" i="2"/>
  <c r="E1131" i="2"/>
  <c r="F1130" i="2"/>
  <c r="E1130" i="2"/>
  <c r="F1129" i="2"/>
  <c r="E1129" i="2"/>
  <c r="F1128" i="2"/>
  <c r="E1128" i="2"/>
  <c r="F1127" i="2"/>
  <c r="E1127" i="2"/>
  <c r="F1126" i="2"/>
  <c r="E1126" i="2"/>
  <c r="F1125" i="2"/>
  <c r="E1125" i="2"/>
  <c r="F1124" i="2"/>
  <c r="E1124" i="2"/>
  <c r="F1123" i="2"/>
  <c r="E1123" i="2"/>
  <c r="F1122" i="2"/>
  <c r="E1122" i="2"/>
  <c r="F1121" i="2"/>
  <c r="E1121" i="2"/>
  <c r="F1120" i="2"/>
  <c r="E1120" i="2"/>
  <c r="F1119" i="2"/>
  <c r="E1119" i="2"/>
  <c r="F1118" i="2"/>
  <c r="E1118" i="2"/>
  <c r="F1117" i="2"/>
  <c r="E1117" i="2"/>
  <c r="F1116" i="2"/>
  <c r="E1116" i="2"/>
  <c r="F1115" i="2"/>
  <c r="E1115" i="2"/>
  <c r="F1114" i="2"/>
  <c r="E1114" i="2"/>
  <c r="F1113" i="2"/>
  <c r="E1113" i="2"/>
  <c r="F1112" i="2"/>
  <c r="E1112" i="2"/>
  <c r="F1111" i="2"/>
  <c r="E1111" i="2"/>
  <c r="F1110" i="2"/>
  <c r="E1110" i="2"/>
  <c r="F1109" i="2"/>
  <c r="E1109" i="2"/>
  <c r="F1108" i="2"/>
  <c r="E1108" i="2"/>
  <c r="F1107" i="2"/>
  <c r="E1107" i="2"/>
  <c r="F1106" i="2"/>
  <c r="E1106" i="2"/>
  <c r="F1105" i="2"/>
  <c r="E1105" i="2"/>
  <c r="F1104" i="2"/>
  <c r="E1104" i="2"/>
  <c r="F1103" i="2"/>
  <c r="E1103" i="2"/>
  <c r="F1102" i="2"/>
  <c r="E1102" i="2"/>
  <c r="F1101" i="2"/>
  <c r="E1101" i="2"/>
  <c r="F1100" i="2"/>
  <c r="E1100" i="2"/>
  <c r="F1099" i="2"/>
  <c r="E1099" i="2"/>
  <c r="F1098" i="2"/>
  <c r="E1098" i="2"/>
  <c r="F1097" i="2"/>
  <c r="E1097" i="2"/>
  <c r="F1096" i="2"/>
  <c r="E1096" i="2"/>
  <c r="F1095" i="2"/>
  <c r="E1095" i="2"/>
  <c r="F1094" i="2"/>
  <c r="E1094" i="2"/>
  <c r="F1093" i="2"/>
  <c r="E1093" i="2"/>
  <c r="F1092" i="2"/>
  <c r="E1092" i="2"/>
  <c r="F1091" i="2"/>
  <c r="E1091" i="2"/>
  <c r="F1090" i="2"/>
  <c r="E1090" i="2"/>
  <c r="F1089" i="2"/>
  <c r="E1089" i="2"/>
  <c r="F1088" i="2"/>
  <c r="E1088" i="2"/>
  <c r="F1087" i="2"/>
  <c r="E1087" i="2"/>
  <c r="F1086" i="2"/>
  <c r="E1086" i="2"/>
  <c r="F1085" i="2"/>
  <c r="E1085" i="2"/>
  <c r="F1084" i="2"/>
  <c r="E1084" i="2"/>
  <c r="F1083" i="2"/>
  <c r="E1083" i="2"/>
  <c r="F1082" i="2"/>
  <c r="E1082" i="2"/>
  <c r="F1081" i="2"/>
  <c r="E1081" i="2"/>
  <c r="F1080" i="2"/>
  <c r="E1080" i="2"/>
  <c r="F1079" i="2"/>
  <c r="E1079" i="2"/>
  <c r="F1078" i="2"/>
  <c r="E1078" i="2"/>
  <c r="F1077" i="2"/>
  <c r="E1077" i="2"/>
  <c r="F1076" i="2"/>
  <c r="E1076" i="2"/>
  <c r="F1075" i="2"/>
  <c r="E1075" i="2"/>
  <c r="F1074" i="2"/>
  <c r="E1074" i="2"/>
  <c r="F1073" i="2"/>
  <c r="E1073" i="2"/>
  <c r="F1072" i="2"/>
  <c r="E1072" i="2"/>
  <c r="F1071" i="2"/>
  <c r="E1071" i="2"/>
  <c r="F1070" i="2"/>
  <c r="E1070" i="2"/>
  <c r="F1069" i="2"/>
  <c r="E1069" i="2"/>
  <c r="F1068" i="2"/>
  <c r="E1068" i="2"/>
  <c r="F1067" i="2"/>
  <c r="E1067" i="2"/>
  <c r="F1066" i="2"/>
  <c r="E1066" i="2"/>
  <c r="F1065" i="2"/>
  <c r="E1065" i="2"/>
  <c r="F1064" i="2"/>
  <c r="E1064" i="2"/>
  <c r="F1063" i="2"/>
  <c r="E1063" i="2"/>
  <c r="F1062" i="2"/>
  <c r="E1062" i="2"/>
  <c r="F1061" i="2"/>
  <c r="E1061" i="2"/>
  <c r="F1060" i="2"/>
  <c r="E1060" i="2"/>
  <c r="F1059" i="2"/>
  <c r="E1059" i="2"/>
  <c r="F1058" i="2"/>
  <c r="E1058" i="2"/>
  <c r="F1057" i="2"/>
  <c r="E1057" i="2"/>
  <c r="F1056" i="2"/>
  <c r="E1056" i="2"/>
  <c r="F1055" i="2"/>
  <c r="E1055" i="2"/>
  <c r="F1054" i="2"/>
  <c r="E1054" i="2"/>
  <c r="F1053" i="2"/>
  <c r="E1053" i="2"/>
  <c r="F1052" i="2"/>
  <c r="E1052" i="2"/>
  <c r="F1051" i="2"/>
  <c r="E1051" i="2"/>
  <c r="F1050" i="2"/>
  <c r="E1050" i="2"/>
  <c r="F1049" i="2"/>
  <c r="E1049" i="2"/>
  <c r="F1048" i="2"/>
  <c r="E1048" i="2"/>
  <c r="F1047" i="2"/>
  <c r="E1047" i="2"/>
  <c r="F1046" i="2"/>
  <c r="E1046" i="2"/>
  <c r="F1045" i="2"/>
  <c r="E1045" i="2"/>
  <c r="F1044" i="2"/>
  <c r="E1044" i="2"/>
  <c r="F1043" i="2"/>
  <c r="E1043" i="2"/>
  <c r="F1042" i="2"/>
  <c r="E1042" i="2"/>
  <c r="F1041" i="2"/>
  <c r="E1041" i="2"/>
  <c r="F1040" i="2"/>
  <c r="E1040" i="2"/>
  <c r="F1039" i="2"/>
  <c r="E1039" i="2"/>
  <c r="F1038" i="2"/>
  <c r="E1038" i="2"/>
  <c r="F1037" i="2"/>
  <c r="E1037" i="2"/>
  <c r="F1036" i="2"/>
  <c r="E1036" i="2"/>
  <c r="F1035" i="2"/>
  <c r="E1035" i="2"/>
  <c r="F1034" i="2"/>
  <c r="E1034" i="2"/>
  <c r="F1033" i="2"/>
  <c r="E1033" i="2"/>
  <c r="F1032" i="2"/>
  <c r="E1032" i="2"/>
  <c r="F1031" i="2"/>
  <c r="E1031" i="2"/>
  <c r="F1030" i="2"/>
  <c r="E1030" i="2"/>
  <c r="F1029" i="2"/>
  <c r="E1029" i="2"/>
  <c r="F1028" i="2"/>
  <c r="E1028" i="2"/>
  <c r="F1027" i="2"/>
  <c r="E1027" i="2"/>
  <c r="F1026" i="2"/>
  <c r="E1026" i="2"/>
  <c r="F1025" i="2"/>
  <c r="E1025" i="2"/>
  <c r="F1024" i="2"/>
  <c r="E1024" i="2"/>
  <c r="F1023" i="2"/>
  <c r="E1023" i="2"/>
  <c r="F1022" i="2"/>
  <c r="E1022" i="2"/>
  <c r="F1021" i="2"/>
  <c r="E1021" i="2"/>
  <c r="F1020" i="2"/>
  <c r="E1020" i="2"/>
  <c r="F1019" i="2"/>
  <c r="E1019" i="2"/>
  <c r="F1018" i="2"/>
  <c r="E1018" i="2"/>
  <c r="F1017" i="2"/>
  <c r="E1017" i="2"/>
  <c r="F1016" i="2"/>
  <c r="E1016" i="2"/>
  <c r="F1015" i="2"/>
  <c r="E1015" i="2"/>
  <c r="F1014" i="2"/>
  <c r="E1014" i="2"/>
  <c r="F1013" i="2"/>
  <c r="E1013" i="2"/>
  <c r="F1012" i="2"/>
  <c r="E1012" i="2"/>
  <c r="F1011" i="2"/>
  <c r="E1011" i="2"/>
  <c r="F1010" i="2"/>
  <c r="E1010" i="2"/>
  <c r="F1009" i="2"/>
  <c r="E1009" i="2"/>
  <c r="F1008" i="2"/>
  <c r="E1008" i="2"/>
  <c r="F1007" i="2"/>
  <c r="E1007" i="2"/>
  <c r="F1006" i="2"/>
  <c r="E1006" i="2"/>
  <c r="F1005" i="2"/>
  <c r="E1005" i="2"/>
  <c r="F1004" i="2"/>
  <c r="E1004" i="2"/>
  <c r="F1003" i="2"/>
  <c r="E1003" i="2"/>
  <c r="F1002" i="2"/>
  <c r="E1002" i="2"/>
  <c r="F1001" i="2"/>
  <c r="E1001" i="2"/>
  <c r="F1000" i="2"/>
  <c r="E1000" i="2"/>
  <c r="F999" i="2"/>
  <c r="E999" i="2"/>
  <c r="F998" i="2"/>
  <c r="E998" i="2"/>
  <c r="F997" i="2"/>
  <c r="E997" i="2"/>
  <c r="F996" i="2"/>
  <c r="E996" i="2"/>
  <c r="F995" i="2"/>
  <c r="E995" i="2"/>
  <c r="F994" i="2"/>
  <c r="E994" i="2"/>
  <c r="F993" i="2"/>
  <c r="E993" i="2"/>
  <c r="F992" i="2"/>
  <c r="E992" i="2"/>
  <c r="F991" i="2"/>
  <c r="E991" i="2"/>
  <c r="F990" i="2"/>
  <c r="E990" i="2"/>
  <c r="F989" i="2"/>
  <c r="E989" i="2"/>
  <c r="F988" i="2"/>
  <c r="E988" i="2"/>
  <c r="F987" i="2"/>
  <c r="E987" i="2"/>
  <c r="F986" i="2"/>
  <c r="E986" i="2"/>
  <c r="F985" i="2"/>
  <c r="E985" i="2"/>
  <c r="F984" i="2"/>
  <c r="E984" i="2"/>
  <c r="F983" i="2"/>
  <c r="E983" i="2"/>
  <c r="F982" i="2"/>
  <c r="E982" i="2"/>
  <c r="F981" i="2"/>
  <c r="E981" i="2"/>
  <c r="F980" i="2"/>
  <c r="E980" i="2"/>
  <c r="F979" i="2"/>
  <c r="E979" i="2"/>
  <c r="F978" i="2"/>
  <c r="E978" i="2"/>
  <c r="F977" i="2"/>
  <c r="E977" i="2"/>
  <c r="F976" i="2"/>
  <c r="E976" i="2"/>
  <c r="F975" i="2"/>
  <c r="E975" i="2"/>
  <c r="F974" i="2"/>
  <c r="E974" i="2"/>
  <c r="F973" i="2"/>
  <c r="E973" i="2"/>
  <c r="F972" i="2"/>
  <c r="E972" i="2"/>
  <c r="F971" i="2"/>
  <c r="E971" i="2"/>
  <c r="F970" i="2"/>
  <c r="E970" i="2"/>
  <c r="F969" i="2"/>
  <c r="E969" i="2"/>
  <c r="F968" i="2"/>
  <c r="E968" i="2"/>
  <c r="F967" i="2"/>
  <c r="E967" i="2"/>
  <c r="F966" i="2"/>
  <c r="E966" i="2"/>
  <c r="F965" i="2"/>
  <c r="E965" i="2"/>
  <c r="F964" i="2"/>
  <c r="E964" i="2"/>
  <c r="F963" i="2"/>
  <c r="E963" i="2"/>
  <c r="F962" i="2"/>
  <c r="E962" i="2"/>
  <c r="F961" i="2"/>
  <c r="E961" i="2"/>
  <c r="F960" i="2"/>
  <c r="E960" i="2"/>
  <c r="F959" i="2"/>
  <c r="E959" i="2"/>
  <c r="F958" i="2"/>
  <c r="E958" i="2"/>
  <c r="F957" i="2"/>
  <c r="E957" i="2"/>
  <c r="F956" i="2"/>
  <c r="E956" i="2"/>
  <c r="F955" i="2"/>
  <c r="E955" i="2"/>
  <c r="F954" i="2"/>
  <c r="E954" i="2"/>
  <c r="F953" i="2"/>
  <c r="E953" i="2"/>
  <c r="F952" i="2"/>
  <c r="E952" i="2"/>
  <c r="F951" i="2"/>
  <c r="E951" i="2"/>
  <c r="F950" i="2"/>
  <c r="E950" i="2"/>
  <c r="F949" i="2"/>
  <c r="E949" i="2"/>
  <c r="F948" i="2"/>
  <c r="E948" i="2"/>
  <c r="F947" i="2"/>
  <c r="E947" i="2"/>
  <c r="F946" i="2"/>
  <c r="E946" i="2"/>
  <c r="F945" i="2"/>
  <c r="E945" i="2"/>
  <c r="F944" i="2"/>
  <c r="E944" i="2"/>
  <c r="F943" i="2"/>
  <c r="E943" i="2"/>
  <c r="F942" i="2"/>
  <c r="E942" i="2"/>
  <c r="F941" i="2"/>
  <c r="E941" i="2"/>
  <c r="F940" i="2"/>
  <c r="E940" i="2"/>
  <c r="F939" i="2"/>
  <c r="E939" i="2"/>
  <c r="F938" i="2"/>
  <c r="E938" i="2"/>
  <c r="F937" i="2"/>
  <c r="E937" i="2"/>
  <c r="F936" i="2"/>
  <c r="E936" i="2"/>
  <c r="F935" i="2"/>
  <c r="E935" i="2"/>
  <c r="F934" i="2"/>
  <c r="E934" i="2"/>
  <c r="F933" i="2"/>
  <c r="E933" i="2"/>
  <c r="F932" i="2"/>
  <c r="E932" i="2"/>
  <c r="F931" i="2"/>
  <c r="E931" i="2"/>
  <c r="F930" i="2"/>
  <c r="E930" i="2"/>
  <c r="F929" i="2"/>
  <c r="E929" i="2"/>
  <c r="F928" i="2"/>
  <c r="E928" i="2"/>
  <c r="F927" i="2"/>
  <c r="E927" i="2"/>
  <c r="F926" i="2"/>
  <c r="E926" i="2"/>
  <c r="F925" i="2"/>
  <c r="E925" i="2"/>
  <c r="F924" i="2"/>
  <c r="E924" i="2"/>
  <c r="F923" i="2"/>
  <c r="E923" i="2"/>
  <c r="F922" i="2"/>
  <c r="E922" i="2"/>
  <c r="F921" i="2"/>
  <c r="E921" i="2"/>
  <c r="F920" i="2"/>
  <c r="E920" i="2"/>
  <c r="F919" i="2"/>
  <c r="E919" i="2"/>
  <c r="F918" i="2"/>
  <c r="E918" i="2"/>
  <c r="F917" i="2"/>
  <c r="E917" i="2"/>
  <c r="F916" i="2"/>
  <c r="E916" i="2"/>
  <c r="F915" i="2"/>
  <c r="E915" i="2"/>
  <c r="F914" i="2"/>
  <c r="E914" i="2"/>
  <c r="F913" i="2"/>
  <c r="E913" i="2"/>
  <c r="F912" i="2"/>
  <c r="E912" i="2"/>
  <c r="F911" i="2"/>
  <c r="E911" i="2"/>
  <c r="F910" i="2"/>
  <c r="E910" i="2"/>
  <c r="F909" i="2"/>
  <c r="E909" i="2"/>
  <c r="F908" i="2"/>
  <c r="E908" i="2"/>
  <c r="F907" i="2"/>
  <c r="E907" i="2"/>
  <c r="F906" i="2"/>
  <c r="E906" i="2"/>
  <c r="F905" i="2"/>
  <c r="E905" i="2"/>
  <c r="F904" i="2"/>
  <c r="E904" i="2"/>
  <c r="F903" i="2"/>
  <c r="E903" i="2"/>
  <c r="F902" i="2"/>
  <c r="E902" i="2"/>
  <c r="F901" i="2"/>
  <c r="E901" i="2"/>
  <c r="F900" i="2"/>
  <c r="E900" i="2"/>
  <c r="F899" i="2"/>
  <c r="E899" i="2"/>
  <c r="F898" i="2"/>
  <c r="E898" i="2"/>
  <c r="F897" i="2"/>
  <c r="E897" i="2"/>
  <c r="F896" i="2"/>
  <c r="E896" i="2"/>
  <c r="F895" i="2"/>
  <c r="E895" i="2"/>
  <c r="F894" i="2"/>
  <c r="E894" i="2"/>
  <c r="F893" i="2"/>
  <c r="E893" i="2"/>
  <c r="F892" i="2"/>
  <c r="E892" i="2"/>
  <c r="F891" i="2"/>
  <c r="E891" i="2"/>
  <c r="F890" i="2"/>
  <c r="E890" i="2"/>
  <c r="F889" i="2"/>
  <c r="E889" i="2"/>
  <c r="F888" i="2"/>
  <c r="E888" i="2"/>
  <c r="F887" i="2"/>
  <c r="E887" i="2"/>
  <c r="F886" i="2"/>
  <c r="E886" i="2"/>
  <c r="F885" i="2"/>
  <c r="E885" i="2"/>
  <c r="F884" i="2"/>
  <c r="E884" i="2"/>
  <c r="F883" i="2"/>
  <c r="E883" i="2"/>
  <c r="F882" i="2"/>
  <c r="E882" i="2"/>
  <c r="F881" i="2"/>
  <c r="E881" i="2"/>
  <c r="F880" i="2"/>
  <c r="E880" i="2"/>
  <c r="F879" i="2"/>
  <c r="E879" i="2"/>
  <c r="F878" i="2"/>
  <c r="E878" i="2"/>
  <c r="F877" i="2"/>
  <c r="E877" i="2"/>
  <c r="F876" i="2"/>
  <c r="E876" i="2"/>
  <c r="F875" i="2"/>
  <c r="E875" i="2"/>
  <c r="F874" i="2"/>
  <c r="E874" i="2"/>
  <c r="F873" i="2"/>
  <c r="E873" i="2"/>
  <c r="F872" i="2"/>
  <c r="E872" i="2"/>
  <c r="F871" i="2"/>
  <c r="E871" i="2"/>
  <c r="F870" i="2"/>
  <c r="E870" i="2"/>
  <c r="F869" i="2"/>
  <c r="E869" i="2"/>
  <c r="F868" i="2"/>
  <c r="E868" i="2"/>
  <c r="F867" i="2"/>
  <c r="E867" i="2"/>
  <c r="F866" i="2"/>
  <c r="E866" i="2"/>
  <c r="F865" i="2"/>
  <c r="E865" i="2"/>
  <c r="F864" i="2"/>
  <c r="E864" i="2"/>
  <c r="F863" i="2"/>
  <c r="E863" i="2"/>
  <c r="F862" i="2"/>
  <c r="E862" i="2"/>
  <c r="F861" i="2"/>
  <c r="E861" i="2"/>
  <c r="F860" i="2"/>
  <c r="E860" i="2"/>
  <c r="F859" i="2"/>
  <c r="E859" i="2"/>
  <c r="F858" i="2"/>
  <c r="E858" i="2"/>
  <c r="F857" i="2"/>
  <c r="E857" i="2"/>
  <c r="F856" i="2"/>
  <c r="E856" i="2"/>
  <c r="F855" i="2"/>
  <c r="E855" i="2"/>
  <c r="F854" i="2"/>
  <c r="E854" i="2"/>
  <c r="F853" i="2"/>
  <c r="E853" i="2"/>
  <c r="F852" i="2"/>
  <c r="E852" i="2"/>
  <c r="F851" i="2"/>
  <c r="E851" i="2"/>
  <c r="F850" i="2"/>
  <c r="E850" i="2"/>
  <c r="F849" i="2"/>
  <c r="E849" i="2"/>
  <c r="F848" i="2"/>
  <c r="E848" i="2"/>
  <c r="F847" i="2"/>
  <c r="E847" i="2"/>
  <c r="F846" i="2"/>
  <c r="E846" i="2"/>
  <c r="F845" i="2"/>
  <c r="E845" i="2"/>
  <c r="F844" i="2"/>
  <c r="E844" i="2"/>
  <c r="F843" i="2"/>
  <c r="E843" i="2"/>
  <c r="F842" i="2"/>
  <c r="E842" i="2"/>
  <c r="F841" i="2"/>
  <c r="E841" i="2"/>
  <c r="F840" i="2"/>
  <c r="E840" i="2"/>
  <c r="F839" i="2"/>
  <c r="E839" i="2"/>
  <c r="F838" i="2"/>
  <c r="E838" i="2"/>
  <c r="F837" i="2"/>
  <c r="E837" i="2"/>
  <c r="F836" i="2"/>
  <c r="E836" i="2"/>
  <c r="F835" i="2"/>
  <c r="E835" i="2"/>
  <c r="F834" i="2"/>
  <c r="E834" i="2"/>
  <c r="F833" i="2"/>
  <c r="E833" i="2"/>
  <c r="F832" i="2"/>
  <c r="E832" i="2"/>
  <c r="F831" i="2"/>
  <c r="E831" i="2"/>
  <c r="F830" i="2"/>
  <c r="E830" i="2"/>
  <c r="F829" i="2"/>
  <c r="E829" i="2"/>
  <c r="F828" i="2"/>
  <c r="E828" i="2"/>
  <c r="F827" i="2"/>
  <c r="E827" i="2"/>
  <c r="F826" i="2"/>
  <c r="E826" i="2"/>
  <c r="F825" i="2"/>
  <c r="E825" i="2"/>
  <c r="F824" i="2"/>
  <c r="E824" i="2"/>
  <c r="F823" i="2"/>
  <c r="E823" i="2"/>
  <c r="F822" i="2"/>
  <c r="E822" i="2"/>
  <c r="F821" i="2"/>
  <c r="E821" i="2"/>
  <c r="F820" i="2"/>
  <c r="E820" i="2"/>
  <c r="F819" i="2"/>
  <c r="E819" i="2"/>
  <c r="F818" i="2"/>
  <c r="E818" i="2"/>
  <c r="F817" i="2"/>
  <c r="E817" i="2"/>
  <c r="F816" i="2"/>
  <c r="E816" i="2"/>
  <c r="F815" i="2"/>
  <c r="E815" i="2"/>
  <c r="F814" i="2"/>
  <c r="E814" i="2"/>
  <c r="F813" i="2"/>
  <c r="E813" i="2"/>
  <c r="F812" i="2"/>
  <c r="E812" i="2"/>
  <c r="F811" i="2"/>
  <c r="E811" i="2"/>
  <c r="F810" i="2"/>
  <c r="E810" i="2"/>
  <c r="F809" i="2"/>
  <c r="E809" i="2"/>
  <c r="F808" i="2"/>
  <c r="E808" i="2"/>
  <c r="F807" i="2"/>
  <c r="E807" i="2"/>
  <c r="F806" i="2"/>
  <c r="E806" i="2"/>
  <c r="F805" i="2"/>
  <c r="E805" i="2"/>
  <c r="F804" i="2"/>
  <c r="E804" i="2"/>
  <c r="F803" i="2"/>
  <c r="E803" i="2"/>
  <c r="F802" i="2"/>
  <c r="E802" i="2"/>
  <c r="F801" i="2"/>
  <c r="E801" i="2"/>
  <c r="F800" i="2"/>
  <c r="E800" i="2"/>
  <c r="F799" i="2"/>
  <c r="E799" i="2"/>
  <c r="F798" i="2"/>
  <c r="E798" i="2"/>
  <c r="F797" i="2"/>
  <c r="E797" i="2"/>
  <c r="F796" i="2"/>
  <c r="E796" i="2"/>
  <c r="F795" i="2"/>
  <c r="E795" i="2"/>
  <c r="F794" i="2"/>
  <c r="E794" i="2"/>
  <c r="F793" i="2"/>
  <c r="E793" i="2"/>
  <c r="F792" i="2"/>
  <c r="E792" i="2"/>
  <c r="F791" i="2"/>
  <c r="E791" i="2"/>
  <c r="F790" i="2"/>
  <c r="E790" i="2"/>
  <c r="F789" i="2"/>
  <c r="E789" i="2"/>
  <c r="F788" i="2"/>
  <c r="E788" i="2"/>
  <c r="F787" i="2"/>
  <c r="E787" i="2"/>
  <c r="F786" i="2"/>
  <c r="E786" i="2"/>
  <c r="F785" i="2"/>
  <c r="E785" i="2"/>
  <c r="F784" i="2"/>
  <c r="E784" i="2"/>
  <c r="F783" i="2"/>
  <c r="E783" i="2"/>
  <c r="F782" i="2"/>
  <c r="E782" i="2"/>
  <c r="F781" i="2"/>
  <c r="E781" i="2"/>
  <c r="F780" i="2"/>
  <c r="E780" i="2"/>
  <c r="F779" i="2"/>
  <c r="E779" i="2"/>
  <c r="F778" i="2"/>
  <c r="E778" i="2"/>
  <c r="F777" i="2"/>
  <c r="E777" i="2"/>
  <c r="F776" i="2"/>
  <c r="E776" i="2"/>
  <c r="F775" i="2"/>
  <c r="E775" i="2"/>
  <c r="F774" i="2"/>
  <c r="E774" i="2"/>
  <c r="F773" i="2"/>
  <c r="E773" i="2"/>
  <c r="F772" i="2"/>
  <c r="E772" i="2"/>
  <c r="F771" i="2"/>
  <c r="E771" i="2"/>
  <c r="F770" i="2"/>
  <c r="E770" i="2"/>
  <c r="F769" i="2"/>
  <c r="E769" i="2"/>
  <c r="F768" i="2"/>
  <c r="E768" i="2"/>
  <c r="F767" i="2"/>
  <c r="E767" i="2"/>
  <c r="F766" i="2"/>
  <c r="E766" i="2"/>
  <c r="F765" i="2"/>
  <c r="E765" i="2"/>
  <c r="F764" i="2"/>
  <c r="E764" i="2"/>
  <c r="F763" i="2"/>
  <c r="E763" i="2"/>
  <c r="F762" i="2"/>
  <c r="E762" i="2"/>
  <c r="F761" i="2"/>
  <c r="E761" i="2"/>
  <c r="F760" i="2"/>
  <c r="E760" i="2"/>
  <c r="F759" i="2"/>
  <c r="E759" i="2"/>
  <c r="F758" i="2"/>
  <c r="E758" i="2"/>
  <c r="F757" i="2"/>
  <c r="E757" i="2"/>
  <c r="F756" i="2"/>
  <c r="E756" i="2"/>
  <c r="F755" i="2"/>
  <c r="E755" i="2"/>
  <c r="F754" i="2"/>
  <c r="E754" i="2"/>
  <c r="F753" i="2"/>
  <c r="E753" i="2"/>
  <c r="F752" i="2"/>
  <c r="E752" i="2"/>
  <c r="F751" i="2"/>
  <c r="E751" i="2"/>
  <c r="F750" i="2"/>
  <c r="E750" i="2"/>
  <c r="F749" i="2"/>
  <c r="E749" i="2"/>
  <c r="F748" i="2"/>
  <c r="E748" i="2"/>
  <c r="F747" i="2"/>
  <c r="E747" i="2"/>
  <c r="F746" i="2"/>
  <c r="E746" i="2"/>
  <c r="F745" i="2"/>
  <c r="E745" i="2"/>
  <c r="F744" i="2"/>
  <c r="E744" i="2"/>
  <c r="F743" i="2"/>
  <c r="E743" i="2"/>
  <c r="F742" i="2"/>
  <c r="E742" i="2"/>
  <c r="F741" i="2"/>
  <c r="E741" i="2"/>
  <c r="F740" i="2"/>
  <c r="E740" i="2"/>
  <c r="F739" i="2"/>
  <c r="E739" i="2"/>
  <c r="F738" i="2"/>
  <c r="E738" i="2"/>
  <c r="F737" i="2"/>
  <c r="E737" i="2"/>
  <c r="F736" i="2"/>
  <c r="E736" i="2"/>
  <c r="F735" i="2"/>
  <c r="E735" i="2"/>
  <c r="F734" i="2"/>
  <c r="E734" i="2"/>
  <c r="F733" i="2"/>
  <c r="E733" i="2"/>
  <c r="F732" i="2"/>
  <c r="E732" i="2"/>
  <c r="F731" i="2"/>
  <c r="E731" i="2"/>
  <c r="F730" i="2"/>
  <c r="E730" i="2"/>
  <c r="F729" i="2"/>
  <c r="E729" i="2"/>
  <c r="F728" i="2"/>
  <c r="E728" i="2"/>
  <c r="F727" i="2"/>
  <c r="E727" i="2"/>
  <c r="F726" i="2"/>
  <c r="E726" i="2"/>
  <c r="F725" i="2"/>
  <c r="E725" i="2"/>
  <c r="F724" i="2"/>
  <c r="E724" i="2"/>
  <c r="F723" i="2"/>
  <c r="E723" i="2"/>
  <c r="F722" i="2"/>
  <c r="E722" i="2"/>
  <c r="F721" i="2"/>
  <c r="E721" i="2"/>
  <c r="F720" i="2"/>
  <c r="E720" i="2"/>
  <c r="F719" i="2"/>
  <c r="E719" i="2"/>
  <c r="F718" i="2"/>
  <c r="E718" i="2"/>
  <c r="F717" i="2"/>
  <c r="E717" i="2"/>
  <c r="F716" i="2"/>
  <c r="E716" i="2"/>
  <c r="F715" i="2"/>
  <c r="E715" i="2"/>
  <c r="F714" i="2"/>
  <c r="E714" i="2"/>
  <c r="F713" i="2"/>
  <c r="E713" i="2"/>
  <c r="F712" i="2"/>
  <c r="E712" i="2"/>
  <c r="F711" i="2"/>
  <c r="E711" i="2"/>
  <c r="F710" i="2"/>
  <c r="E710" i="2"/>
  <c r="F709" i="2"/>
  <c r="E709" i="2"/>
  <c r="F708" i="2"/>
  <c r="E708" i="2"/>
  <c r="F707" i="2"/>
  <c r="E707" i="2"/>
  <c r="F706" i="2"/>
  <c r="E706" i="2"/>
  <c r="F705" i="2"/>
  <c r="E705" i="2"/>
  <c r="F704" i="2"/>
  <c r="E704" i="2"/>
  <c r="F703" i="2"/>
  <c r="E703" i="2"/>
  <c r="F702" i="2"/>
  <c r="E702" i="2"/>
  <c r="F701" i="2"/>
  <c r="E701" i="2"/>
  <c r="F700" i="2"/>
  <c r="E700" i="2"/>
  <c r="F699" i="2"/>
  <c r="E699" i="2"/>
  <c r="F698" i="2"/>
  <c r="E698" i="2"/>
  <c r="F697" i="2"/>
  <c r="E697" i="2"/>
  <c r="F696" i="2"/>
  <c r="E696" i="2"/>
  <c r="F695" i="2"/>
  <c r="E695" i="2"/>
  <c r="F694" i="2"/>
  <c r="E694" i="2"/>
  <c r="F693" i="2"/>
  <c r="E693" i="2"/>
  <c r="F692" i="2"/>
  <c r="E692" i="2"/>
  <c r="F691" i="2"/>
  <c r="E691" i="2"/>
  <c r="F690" i="2"/>
  <c r="E690" i="2"/>
  <c r="F689" i="2"/>
  <c r="E689" i="2"/>
  <c r="F688" i="2"/>
  <c r="E688" i="2"/>
  <c r="F687" i="2"/>
  <c r="E687" i="2"/>
  <c r="F686" i="2"/>
  <c r="E686" i="2"/>
  <c r="F685" i="2"/>
  <c r="E685" i="2"/>
  <c r="F684" i="2"/>
  <c r="E684" i="2"/>
  <c r="F683" i="2"/>
  <c r="E683" i="2"/>
  <c r="F682" i="2"/>
  <c r="E682" i="2"/>
  <c r="F681" i="2"/>
  <c r="E681" i="2"/>
  <c r="F680" i="2"/>
  <c r="E680" i="2"/>
  <c r="F679" i="2"/>
  <c r="E679" i="2"/>
  <c r="F678" i="2"/>
  <c r="E678" i="2"/>
  <c r="F677" i="2"/>
  <c r="E677" i="2"/>
  <c r="F676" i="2"/>
  <c r="E676" i="2"/>
  <c r="F675" i="2"/>
  <c r="E675" i="2"/>
  <c r="F674" i="2"/>
  <c r="E674" i="2"/>
  <c r="F673" i="2"/>
  <c r="E673" i="2"/>
  <c r="F672" i="2"/>
  <c r="E672" i="2"/>
  <c r="F671" i="2"/>
  <c r="E671" i="2"/>
  <c r="F670" i="2"/>
  <c r="E670" i="2"/>
  <c r="F669" i="2"/>
  <c r="E669" i="2"/>
  <c r="F668" i="2"/>
  <c r="E668" i="2"/>
  <c r="F667" i="2"/>
  <c r="E667" i="2"/>
  <c r="F666" i="2"/>
  <c r="E666" i="2"/>
  <c r="F665" i="2"/>
  <c r="E665" i="2"/>
  <c r="F664" i="2"/>
  <c r="E664" i="2"/>
  <c r="F663" i="2"/>
  <c r="E663" i="2"/>
  <c r="F662" i="2"/>
  <c r="E662" i="2"/>
  <c r="F661" i="2"/>
  <c r="E661" i="2"/>
  <c r="F660" i="2"/>
  <c r="E660" i="2"/>
  <c r="F659" i="2"/>
  <c r="E659" i="2"/>
  <c r="F658" i="2"/>
  <c r="E658" i="2"/>
  <c r="F657" i="2"/>
  <c r="E657" i="2"/>
  <c r="F656" i="2"/>
  <c r="E656" i="2"/>
  <c r="F655" i="2"/>
  <c r="E655" i="2"/>
  <c r="F654" i="2"/>
  <c r="E654" i="2"/>
  <c r="F653" i="2"/>
  <c r="E653" i="2"/>
  <c r="F652" i="2"/>
  <c r="E652" i="2"/>
  <c r="F651" i="2"/>
  <c r="E651" i="2"/>
  <c r="F650" i="2"/>
  <c r="E650" i="2"/>
  <c r="F649" i="2"/>
  <c r="E649" i="2"/>
  <c r="F648" i="2"/>
  <c r="E648" i="2"/>
  <c r="F647" i="2"/>
  <c r="E647" i="2"/>
  <c r="F646" i="2"/>
  <c r="E646" i="2"/>
  <c r="F645" i="2"/>
  <c r="E645" i="2"/>
  <c r="F644" i="2"/>
  <c r="E644" i="2"/>
  <c r="F643" i="2"/>
  <c r="E643" i="2"/>
  <c r="F642" i="2"/>
  <c r="E642" i="2"/>
  <c r="F641" i="2"/>
  <c r="E641" i="2"/>
  <c r="F640" i="2"/>
  <c r="E640" i="2"/>
  <c r="F639" i="2"/>
  <c r="E639" i="2"/>
  <c r="F638" i="2"/>
  <c r="E638" i="2"/>
  <c r="F637" i="2"/>
  <c r="E637" i="2"/>
  <c r="F636" i="2"/>
  <c r="E636" i="2"/>
  <c r="F635" i="2"/>
  <c r="E635" i="2"/>
  <c r="F634" i="2"/>
  <c r="E634" i="2"/>
  <c r="F633" i="2"/>
  <c r="E633" i="2"/>
  <c r="F632" i="2"/>
  <c r="E632" i="2"/>
  <c r="F631" i="2"/>
  <c r="E631" i="2"/>
  <c r="F630" i="2"/>
  <c r="E630" i="2"/>
  <c r="F629" i="2"/>
  <c r="E629" i="2"/>
  <c r="F628" i="2"/>
  <c r="E628" i="2"/>
  <c r="F627" i="2"/>
  <c r="E627" i="2"/>
  <c r="F626" i="2"/>
  <c r="E626" i="2"/>
  <c r="F625" i="2"/>
  <c r="E625" i="2"/>
  <c r="F624" i="2"/>
  <c r="E624" i="2"/>
  <c r="F623" i="2"/>
  <c r="E623" i="2"/>
  <c r="F622" i="2"/>
  <c r="E622" i="2"/>
  <c r="F621" i="2"/>
  <c r="E621" i="2"/>
  <c r="F620" i="2"/>
  <c r="E620" i="2"/>
  <c r="F619" i="2"/>
  <c r="E619" i="2"/>
  <c r="F618" i="2"/>
  <c r="E618" i="2"/>
  <c r="F617" i="2"/>
  <c r="E617" i="2"/>
  <c r="F616" i="2"/>
  <c r="E616" i="2"/>
  <c r="F615" i="2"/>
  <c r="E615" i="2"/>
  <c r="F614" i="2"/>
  <c r="E614" i="2"/>
  <c r="F613" i="2"/>
  <c r="E613" i="2"/>
  <c r="F612" i="2"/>
  <c r="E612" i="2"/>
  <c r="F611" i="2"/>
  <c r="E611" i="2"/>
  <c r="F610" i="2"/>
  <c r="E610" i="2"/>
  <c r="F609" i="2"/>
  <c r="E609" i="2"/>
  <c r="F608" i="2"/>
  <c r="E608" i="2"/>
  <c r="F607" i="2"/>
  <c r="E607" i="2"/>
  <c r="F606" i="2"/>
  <c r="E606" i="2"/>
  <c r="F605" i="2"/>
  <c r="E605" i="2"/>
  <c r="F604" i="2"/>
  <c r="E604" i="2"/>
  <c r="F603" i="2"/>
  <c r="E603" i="2"/>
  <c r="F602" i="2"/>
  <c r="E602" i="2"/>
  <c r="F601" i="2"/>
  <c r="E601" i="2"/>
  <c r="F600" i="2"/>
  <c r="E600" i="2"/>
  <c r="F599" i="2"/>
  <c r="E599" i="2"/>
  <c r="F598" i="2"/>
  <c r="E598" i="2"/>
  <c r="F597" i="2"/>
  <c r="E597" i="2"/>
  <c r="F596" i="2"/>
  <c r="E596" i="2"/>
  <c r="F595" i="2"/>
  <c r="E595" i="2"/>
  <c r="F594" i="2"/>
  <c r="E594" i="2"/>
  <c r="F593" i="2"/>
  <c r="E593" i="2"/>
  <c r="F592" i="2"/>
  <c r="E592" i="2"/>
  <c r="F591" i="2"/>
  <c r="E591" i="2"/>
  <c r="F590" i="2"/>
  <c r="E590" i="2"/>
  <c r="F589" i="2"/>
  <c r="E589" i="2"/>
  <c r="F588" i="2"/>
  <c r="E588" i="2"/>
  <c r="F587" i="2"/>
  <c r="E587" i="2"/>
  <c r="F586" i="2"/>
  <c r="E586" i="2"/>
  <c r="F585" i="2"/>
  <c r="E585" i="2"/>
  <c r="F584" i="2"/>
  <c r="E584" i="2"/>
  <c r="F583" i="2"/>
  <c r="E583" i="2"/>
  <c r="F582" i="2"/>
  <c r="E582" i="2"/>
  <c r="F581" i="2"/>
  <c r="E581" i="2"/>
  <c r="F580" i="2"/>
  <c r="E580" i="2"/>
  <c r="F579" i="2"/>
  <c r="E579" i="2"/>
  <c r="F578" i="2"/>
  <c r="E578" i="2"/>
  <c r="F577" i="2"/>
  <c r="E577" i="2"/>
  <c r="F576" i="2"/>
  <c r="E576" i="2"/>
  <c r="F575" i="2"/>
  <c r="E575" i="2"/>
  <c r="F574" i="2"/>
  <c r="E574" i="2"/>
  <c r="F573" i="2"/>
  <c r="E573" i="2"/>
  <c r="F572" i="2"/>
  <c r="E572" i="2"/>
  <c r="F571" i="2"/>
  <c r="E571" i="2"/>
  <c r="F570" i="2"/>
  <c r="E570" i="2"/>
  <c r="F569" i="2"/>
  <c r="E569" i="2"/>
  <c r="F568" i="2"/>
  <c r="E568" i="2"/>
  <c r="F567" i="2"/>
  <c r="E567" i="2"/>
  <c r="F566" i="2"/>
  <c r="E566" i="2"/>
  <c r="F565" i="2"/>
  <c r="E565" i="2"/>
  <c r="F564" i="2"/>
  <c r="E564" i="2"/>
  <c r="F563" i="2"/>
  <c r="E563" i="2"/>
  <c r="F562" i="2"/>
  <c r="E562" i="2"/>
  <c r="F561" i="2"/>
  <c r="E561" i="2"/>
  <c r="F560" i="2"/>
  <c r="E560" i="2"/>
  <c r="F559" i="2"/>
  <c r="E559" i="2"/>
  <c r="F558" i="2"/>
  <c r="E558" i="2"/>
  <c r="F557" i="2"/>
  <c r="E557" i="2"/>
  <c r="F556" i="2"/>
  <c r="E556" i="2"/>
  <c r="F555" i="2"/>
  <c r="E555" i="2"/>
  <c r="F554" i="2"/>
  <c r="E554" i="2"/>
  <c r="F553" i="2"/>
  <c r="E553" i="2"/>
  <c r="F552" i="2"/>
  <c r="E552" i="2"/>
  <c r="F551" i="2"/>
  <c r="E551" i="2"/>
  <c r="F550" i="2"/>
  <c r="E550" i="2"/>
  <c r="F549" i="2"/>
  <c r="E549" i="2"/>
  <c r="F548" i="2"/>
  <c r="E548" i="2"/>
  <c r="F547" i="2"/>
  <c r="E547" i="2"/>
  <c r="F546" i="2"/>
  <c r="E546" i="2"/>
  <c r="F545" i="2"/>
  <c r="E545" i="2"/>
  <c r="F544" i="2"/>
  <c r="E544" i="2"/>
  <c r="F543" i="2"/>
  <c r="E543" i="2"/>
  <c r="F542" i="2"/>
  <c r="E542" i="2"/>
  <c r="F541" i="2"/>
  <c r="E541" i="2"/>
  <c r="F540" i="2"/>
  <c r="E540" i="2"/>
  <c r="F539" i="2"/>
  <c r="E539" i="2"/>
  <c r="F538" i="2"/>
  <c r="E538" i="2"/>
  <c r="F537" i="2"/>
  <c r="E537" i="2"/>
  <c r="F536" i="2"/>
  <c r="E536" i="2"/>
  <c r="F535" i="2"/>
  <c r="E535" i="2"/>
  <c r="F534" i="2"/>
  <c r="E534" i="2"/>
  <c r="F533" i="2"/>
  <c r="E533" i="2"/>
  <c r="F532" i="2"/>
  <c r="E532" i="2"/>
  <c r="F531" i="2"/>
  <c r="E531" i="2"/>
  <c r="F530" i="2"/>
  <c r="E530" i="2"/>
  <c r="F529" i="2"/>
  <c r="E529" i="2"/>
  <c r="F528" i="2"/>
  <c r="E528" i="2"/>
  <c r="F527" i="2"/>
  <c r="E527" i="2"/>
  <c r="F526" i="2"/>
  <c r="E526" i="2"/>
  <c r="F525" i="2"/>
  <c r="E525" i="2"/>
  <c r="F524" i="2"/>
  <c r="E524" i="2"/>
  <c r="F523" i="2"/>
  <c r="E523" i="2"/>
  <c r="F522" i="2"/>
  <c r="E522" i="2"/>
  <c r="F521" i="2"/>
  <c r="E521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505" i="2"/>
  <c r="E505" i="2"/>
  <c r="F504" i="2"/>
  <c r="E504" i="2"/>
  <c r="F503" i="2"/>
  <c r="E503" i="2"/>
  <c r="F502" i="2"/>
  <c r="E502" i="2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F3" i="2"/>
  <c r="E3" i="2"/>
  <c r="F2" i="2"/>
  <c r="E2" i="2"/>
  <c r="E24" i="4" l="1"/>
  <c r="E25" i="4"/>
  <c r="F20" i="4"/>
  <c r="E21" i="4"/>
  <c r="E18" i="4"/>
  <c r="E15" i="4"/>
  <c r="E16" i="4"/>
  <c r="E12" i="4"/>
  <c r="E13" i="4"/>
  <c r="E10" i="4"/>
  <c r="E8" i="5"/>
  <c r="E9" i="5"/>
  <c r="D9" i="5"/>
  <c r="D8" i="5"/>
  <c r="D2" i="3" l="1"/>
  <c r="F2" i="4" s="1"/>
  <c r="L2" i="3"/>
  <c r="M2" i="3"/>
  <c r="L3" i="3"/>
  <c r="M3" i="3"/>
  <c r="L4" i="3"/>
  <c r="M4" i="3"/>
  <c r="L5" i="3"/>
  <c r="M5" i="3"/>
  <c r="L6" i="3"/>
  <c r="M6" i="3"/>
  <c r="L7" i="3"/>
  <c r="M7" i="3"/>
  <c r="L8" i="3"/>
  <c r="M8" i="3"/>
  <c r="D2" i="1"/>
  <c r="E2" i="1" s="1" a="1"/>
  <c r="E2" i="1" s="1"/>
  <c r="B4863" i="2"/>
  <c r="B4620" i="2"/>
  <c r="B4377" i="2"/>
  <c r="B4134" i="2"/>
  <c r="B3891" i="2"/>
  <c r="B3648" i="2"/>
  <c r="B3405" i="2"/>
  <c r="B3162" i="2"/>
  <c r="B2919" i="2"/>
  <c r="B2676" i="2"/>
  <c r="B2433" i="2"/>
  <c r="B2191" i="2"/>
  <c r="B2190" i="2"/>
  <c r="B1947" i="2"/>
  <c r="B1704" i="2"/>
  <c r="B1461" i="2"/>
  <c r="B1218" i="2"/>
  <c r="B975" i="2"/>
  <c r="B732" i="2"/>
  <c r="B733" i="2" s="1"/>
  <c r="B489" i="2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246" i="2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D2" i="2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C67" i="1"/>
  <c r="C59" i="1"/>
  <c r="C51" i="1"/>
  <c r="C43" i="1"/>
  <c r="C35" i="1"/>
  <c r="C27" i="1"/>
  <c r="C19" i="1"/>
  <c r="C11" i="1"/>
  <c r="C3" i="1"/>
  <c r="L1" i="1" l="1"/>
  <c r="H2" i="1"/>
  <c r="H26" i="1"/>
  <c r="I26" i="1" s="1"/>
  <c r="H50" i="1"/>
  <c r="I50" i="1" s="1"/>
  <c r="G2" i="1"/>
  <c r="G14" i="1"/>
  <c r="G26" i="1"/>
  <c r="G38" i="1"/>
  <c r="G50" i="1"/>
  <c r="G62" i="1"/>
  <c r="F2" i="1"/>
  <c r="H29" i="1"/>
  <c r="I29" i="1" s="1"/>
  <c r="H53" i="1"/>
  <c r="I53" i="1" s="1"/>
  <c r="G6" i="1"/>
  <c r="G18" i="1"/>
  <c r="G30" i="1"/>
  <c r="G54" i="1"/>
  <c r="H31" i="1"/>
  <c r="I31" i="1" s="1"/>
  <c r="G7" i="1"/>
  <c r="G67" i="1"/>
  <c r="H3" i="1"/>
  <c r="I3" i="1" s="1"/>
  <c r="H27" i="1"/>
  <c r="I27" i="1" s="1"/>
  <c r="H51" i="1"/>
  <c r="I51" i="1" s="1"/>
  <c r="G3" i="1"/>
  <c r="G15" i="1"/>
  <c r="G27" i="1"/>
  <c r="G39" i="1"/>
  <c r="G51" i="1"/>
  <c r="G63" i="1"/>
  <c r="G5" i="1"/>
  <c r="G17" i="1"/>
  <c r="G41" i="1"/>
  <c r="G53" i="1"/>
  <c r="H7" i="1"/>
  <c r="I7" i="1" s="1"/>
  <c r="G31" i="1"/>
  <c r="H4" i="1"/>
  <c r="I4" i="1" s="1"/>
  <c r="H28" i="1"/>
  <c r="I28" i="1" s="1"/>
  <c r="H52" i="1"/>
  <c r="I52" i="1" s="1"/>
  <c r="G4" i="1"/>
  <c r="G16" i="1"/>
  <c r="G28" i="1"/>
  <c r="G40" i="1"/>
  <c r="G52" i="1"/>
  <c r="G64" i="1"/>
  <c r="H5" i="1"/>
  <c r="I5" i="1" s="1"/>
  <c r="G29" i="1"/>
  <c r="G65" i="1"/>
  <c r="H54" i="1"/>
  <c r="I54" i="1" s="1"/>
  <c r="G66" i="1"/>
  <c r="H6" i="1"/>
  <c r="I6" i="1" s="1"/>
  <c r="H30" i="1"/>
  <c r="I30" i="1" s="1"/>
  <c r="G42" i="1"/>
  <c r="H8" i="1"/>
  <c r="I8" i="1" s="1"/>
  <c r="H32" i="1"/>
  <c r="I32" i="1" s="1"/>
  <c r="H56" i="1"/>
  <c r="I56" i="1" s="1"/>
  <c r="G8" i="1"/>
  <c r="G20" i="1"/>
  <c r="G32" i="1"/>
  <c r="G44" i="1"/>
  <c r="G56" i="1"/>
  <c r="G68" i="1"/>
  <c r="G10" i="1"/>
  <c r="G34" i="1"/>
  <c r="G46" i="1"/>
  <c r="G58" i="1"/>
  <c r="G13" i="1"/>
  <c r="G73" i="1"/>
  <c r="G43" i="1"/>
  <c r="H9" i="1"/>
  <c r="I9" i="1" s="1"/>
  <c r="H33" i="1"/>
  <c r="I33" i="1" s="1"/>
  <c r="H57" i="1"/>
  <c r="I57" i="1" s="1"/>
  <c r="G9" i="1"/>
  <c r="G21" i="1"/>
  <c r="G33" i="1"/>
  <c r="G45" i="1"/>
  <c r="G57" i="1"/>
  <c r="G69" i="1"/>
  <c r="G49" i="1"/>
  <c r="G22" i="1"/>
  <c r="G70" i="1"/>
  <c r="G37" i="1"/>
  <c r="G19" i="1"/>
  <c r="G11" i="1"/>
  <c r="G23" i="1"/>
  <c r="G35" i="1"/>
  <c r="G47" i="1"/>
  <c r="G59" i="1"/>
  <c r="G71" i="1"/>
  <c r="G12" i="1"/>
  <c r="G24" i="1"/>
  <c r="G36" i="1"/>
  <c r="G60" i="1"/>
  <c r="G72" i="1"/>
  <c r="G25" i="1"/>
  <c r="H55" i="1"/>
  <c r="I55" i="1" s="1"/>
  <c r="G48" i="1"/>
  <c r="G61" i="1"/>
  <c r="G55" i="1"/>
  <c r="E2" i="4"/>
  <c r="C12" i="1"/>
  <c r="C20" i="1"/>
  <c r="C28" i="1"/>
  <c r="C36" i="1"/>
  <c r="C44" i="1"/>
  <c r="C52" i="1"/>
  <c r="C60" i="1"/>
  <c r="C68" i="1"/>
  <c r="C4" i="1"/>
  <c r="B525" i="2"/>
  <c r="B3892" i="2"/>
  <c r="B1462" i="2"/>
  <c r="B4135" i="2"/>
  <c r="B1219" i="2"/>
  <c r="B4621" i="2"/>
  <c r="B1948" i="2"/>
  <c r="B734" i="2"/>
  <c r="B58" i="2"/>
  <c r="B440" i="2"/>
  <c r="B1705" i="2"/>
  <c r="B4378" i="2"/>
  <c r="B4864" i="2"/>
  <c r="B2677" i="2"/>
  <c r="B2192" i="2"/>
  <c r="B2434" i="2"/>
  <c r="B3163" i="2"/>
  <c r="B3406" i="2"/>
  <c r="B2920" i="2"/>
  <c r="B976" i="2"/>
  <c r="B3649" i="2"/>
  <c r="I2" i="1" l="1"/>
  <c r="C69" i="1"/>
  <c r="C37" i="1"/>
  <c r="C61" i="1"/>
  <c r="C29" i="1"/>
  <c r="C53" i="1"/>
  <c r="C21" i="1"/>
  <c r="C5" i="1"/>
  <c r="C45" i="1"/>
  <c r="C13" i="1"/>
  <c r="B977" i="2"/>
  <c r="B4136" i="2"/>
  <c r="B2678" i="2"/>
  <c r="B1706" i="2"/>
  <c r="B1949" i="2"/>
  <c r="B1463" i="2"/>
  <c r="B735" i="2"/>
  <c r="B3407" i="2"/>
  <c r="B2435" i="2"/>
  <c r="B3164" i="2"/>
  <c r="B441" i="2"/>
  <c r="B4622" i="2"/>
  <c r="B3893" i="2"/>
  <c r="B2921" i="2"/>
  <c r="B2193" i="2"/>
  <c r="B4865" i="2"/>
  <c r="B59" i="2"/>
  <c r="B4379" i="2"/>
  <c r="B3650" i="2"/>
  <c r="B1220" i="2"/>
  <c r="B526" i="2"/>
  <c r="C46" i="1" l="1"/>
  <c r="C30" i="1"/>
  <c r="C6" i="1"/>
  <c r="C62" i="1"/>
  <c r="C22" i="1"/>
  <c r="C38" i="1"/>
  <c r="C14" i="1"/>
  <c r="C54" i="1"/>
  <c r="C70" i="1"/>
  <c r="B2194" i="2"/>
  <c r="B442" i="2"/>
  <c r="B736" i="2"/>
  <c r="B2679" i="2"/>
  <c r="B4380" i="2"/>
  <c r="B2922" i="2"/>
  <c r="B4623" i="2"/>
  <c r="B1707" i="2"/>
  <c r="B527" i="2"/>
  <c r="B1464" i="2"/>
  <c r="B60" i="2"/>
  <c r="B3165" i="2"/>
  <c r="B4137" i="2"/>
  <c r="B3894" i="2"/>
  <c r="B3408" i="2"/>
  <c r="B1221" i="2"/>
  <c r="B2436" i="2"/>
  <c r="B1950" i="2"/>
  <c r="B978" i="2"/>
  <c r="B3651" i="2"/>
  <c r="B4866" i="2"/>
  <c r="C7" i="1" l="1"/>
  <c r="C39" i="1"/>
  <c r="C71" i="1"/>
  <c r="C55" i="1"/>
  <c r="C23" i="1"/>
  <c r="C31" i="1"/>
  <c r="C63" i="1"/>
  <c r="C15" i="1"/>
  <c r="C47" i="1"/>
  <c r="B1222" i="2"/>
  <c r="B3166" i="2"/>
  <c r="B4624" i="2"/>
  <c r="B737" i="2"/>
  <c r="B1708" i="2"/>
  <c r="B2680" i="2"/>
  <c r="B979" i="2"/>
  <c r="B1951" i="2"/>
  <c r="B3895" i="2"/>
  <c r="B1465" i="2"/>
  <c r="B2923" i="2"/>
  <c r="B443" i="2"/>
  <c r="B3409" i="2"/>
  <c r="B3652" i="2"/>
  <c r="B61" i="2"/>
  <c r="B4867" i="2"/>
  <c r="B2437" i="2"/>
  <c r="B4138" i="2"/>
  <c r="B528" i="2"/>
  <c r="B4381" i="2"/>
  <c r="B2195" i="2"/>
  <c r="C64" i="1" l="1"/>
  <c r="C72" i="1"/>
  <c r="C32" i="1"/>
  <c r="C40" i="1"/>
  <c r="C24" i="1"/>
  <c r="C48" i="1"/>
  <c r="C56" i="1"/>
  <c r="C16" i="1"/>
  <c r="C8" i="1"/>
  <c r="B4868" i="2"/>
  <c r="B738" i="2"/>
  <c r="B1952" i="2"/>
  <c r="B4625" i="2"/>
  <c r="B980" i="2"/>
  <c r="B3653" i="2"/>
  <c r="B1466" i="2"/>
  <c r="B2681" i="2"/>
  <c r="B3167" i="2"/>
  <c r="B4382" i="2"/>
  <c r="B2196" i="2"/>
  <c r="B2438" i="2"/>
  <c r="B444" i="2"/>
  <c r="B62" i="2"/>
  <c r="B3410" i="2"/>
  <c r="B3896" i="2"/>
  <c r="B529" i="2"/>
  <c r="B2924" i="2"/>
  <c r="B4139" i="2"/>
  <c r="B1709" i="2"/>
  <c r="B1223" i="2"/>
  <c r="C33" i="1" l="1"/>
  <c r="C41" i="1"/>
  <c r="C73" i="1"/>
  <c r="C57" i="1"/>
  <c r="C9" i="1"/>
  <c r="D3" i="4"/>
  <c r="D16" i="4"/>
  <c r="G16" i="4" s="1"/>
  <c r="D8" i="4"/>
  <c r="G8" i="4" s="1"/>
  <c r="D13" i="4"/>
  <c r="G13" i="4" s="1"/>
  <c r="D23" i="4"/>
  <c r="G23" i="4" s="1"/>
  <c r="D22" i="4"/>
  <c r="G22" i="4" s="1"/>
  <c r="C17" i="1"/>
  <c r="D12" i="4" s="1"/>
  <c r="G12" i="4" s="1"/>
  <c r="C49" i="1"/>
  <c r="C25" i="1"/>
  <c r="C65" i="1"/>
  <c r="B4626" i="2"/>
  <c r="B1953" i="2"/>
  <c r="B2439" i="2"/>
  <c r="B3411" i="2"/>
  <c r="B2682" i="2"/>
  <c r="B2197" i="2"/>
  <c r="B2925" i="2"/>
  <c r="B63" i="2"/>
  <c r="B4383" i="2"/>
  <c r="B3654" i="2"/>
  <c r="B739" i="2"/>
  <c r="B1710" i="2"/>
  <c r="B4140" i="2"/>
  <c r="B3897" i="2"/>
  <c r="B1467" i="2"/>
  <c r="B1224" i="2"/>
  <c r="B530" i="2"/>
  <c r="B445" i="2"/>
  <c r="B3168" i="2"/>
  <c r="B981" i="2"/>
  <c r="B4869" i="2"/>
  <c r="D2" i="4" l="1"/>
  <c r="D24" i="4"/>
  <c r="G24" i="4" s="1"/>
  <c r="D4" i="4"/>
  <c r="D18" i="4"/>
  <c r="G18" i="4" s="1"/>
  <c r="D14" i="4"/>
  <c r="G14" i="4" s="1"/>
  <c r="D25" i="4"/>
  <c r="G25" i="4" s="1"/>
  <c r="D6" i="4"/>
  <c r="G6" i="4" s="1"/>
  <c r="D10" i="4"/>
  <c r="G10" i="4" s="1"/>
  <c r="D7" i="4"/>
  <c r="G7" i="4" s="1"/>
  <c r="D5" i="4"/>
  <c r="G5" i="4" s="1"/>
  <c r="D20" i="4"/>
  <c r="G20" i="4" s="1"/>
  <c r="D9" i="4"/>
  <c r="G9" i="4" s="1"/>
  <c r="D11" i="4"/>
  <c r="G11" i="4" s="1"/>
  <c r="D21" i="4"/>
  <c r="G21" i="4" s="1"/>
  <c r="D17" i="4"/>
  <c r="G17" i="4" s="1"/>
  <c r="D19" i="4"/>
  <c r="G19" i="4" s="1"/>
  <c r="D15" i="4"/>
  <c r="G15" i="4" s="1"/>
  <c r="B1468" i="2"/>
  <c r="B982" i="2"/>
  <c r="B64" i="2"/>
  <c r="B3169" i="2"/>
  <c r="B1711" i="2"/>
  <c r="B2440" i="2"/>
  <c r="B446" i="2"/>
  <c r="B3898" i="2"/>
  <c r="B3655" i="2"/>
  <c r="B2198" i="2"/>
  <c r="B1954" i="2"/>
  <c r="B3412" i="2"/>
  <c r="B2926" i="2"/>
  <c r="B1225" i="2"/>
  <c r="B740" i="2"/>
  <c r="B4870" i="2"/>
  <c r="B531" i="2"/>
  <c r="B4141" i="2"/>
  <c r="B4384" i="2"/>
  <c r="B2683" i="2"/>
  <c r="B4627" i="2"/>
  <c r="B1955" i="2" l="1"/>
  <c r="B4871" i="2"/>
  <c r="B3170" i="2"/>
  <c r="B4385" i="2"/>
  <c r="B4142" i="2"/>
  <c r="B1226" i="2"/>
  <c r="B2199" i="2"/>
  <c r="B2441" i="2"/>
  <c r="B983" i="2"/>
  <c r="B447" i="2"/>
  <c r="B3899" i="2"/>
  <c r="B741" i="2"/>
  <c r="B2684" i="2"/>
  <c r="B3413" i="2"/>
  <c r="B65" i="2"/>
  <c r="B4628" i="2"/>
  <c r="B532" i="2"/>
  <c r="B2927" i="2"/>
  <c r="B3656" i="2"/>
  <c r="B1712" i="2"/>
  <c r="B1469" i="2"/>
  <c r="B3657" i="2" l="1"/>
  <c r="B2442" i="2"/>
  <c r="B742" i="2"/>
  <c r="B2200" i="2"/>
  <c r="B2928" i="2"/>
  <c r="B3414" i="2"/>
  <c r="B448" i="2"/>
  <c r="B1227" i="2"/>
  <c r="B4872" i="2"/>
  <c r="B4386" i="2"/>
  <c r="B3171" i="2"/>
  <c r="B1713" i="2"/>
  <c r="B3900" i="2"/>
  <c r="B4629" i="2"/>
  <c r="B66" i="2"/>
  <c r="B1470" i="2"/>
  <c r="B533" i="2"/>
  <c r="B2685" i="2"/>
  <c r="B984" i="2"/>
  <c r="B4143" i="2"/>
  <c r="B1956" i="2"/>
  <c r="B985" i="2" l="1"/>
  <c r="B2201" i="2"/>
  <c r="B67" i="2"/>
  <c r="B1471" i="2"/>
  <c r="B449" i="2"/>
  <c r="B2686" i="2"/>
  <c r="B4630" i="2"/>
  <c r="B4387" i="2"/>
  <c r="B3415" i="2"/>
  <c r="B2443" i="2"/>
  <c r="B1228" i="2"/>
  <c r="B743" i="2"/>
  <c r="B4144" i="2"/>
  <c r="B3172" i="2"/>
  <c r="B1714" i="2"/>
  <c r="B1957" i="2"/>
  <c r="B534" i="2"/>
  <c r="B3901" i="2"/>
  <c r="B4873" i="2"/>
  <c r="B2929" i="2"/>
  <c r="B3658" i="2"/>
  <c r="B1229" i="2" l="1"/>
  <c r="B2930" i="2"/>
  <c r="B744" i="2"/>
  <c r="B4631" i="2"/>
  <c r="B4874" i="2"/>
  <c r="B3902" i="2"/>
  <c r="B3173" i="2"/>
  <c r="B2444" i="2"/>
  <c r="B2687" i="2"/>
  <c r="B2202" i="2"/>
  <c r="B1472" i="2"/>
  <c r="B68" i="2"/>
  <c r="B4388" i="2"/>
  <c r="B1715" i="2"/>
  <c r="B1958" i="2"/>
  <c r="B3659" i="2"/>
  <c r="B535" i="2"/>
  <c r="B4145" i="2"/>
  <c r="B3416" i="2"/>
  <c r="B450" i="2"/>
  <c r="B986" i="2"/>
  <c r="B3417" i="2" l="1"/>
  <c r="B3660" i="2"/>
  <c r="B4632" i="2"/>
  <c r="B3174" i="2"/>
  <c r="B451" i="2"/>
  <c r="B745" i="2"/>
  <c r="B4146" i="2"/>
  <c r="B1716" i="2"/>
  <c r="B2203" i="2"/>
  <c r="B3903" i="2"/>
  <c r="B2931" i="2"/>
  <c r="B69" i="2"/>
  <c r="B2445" i="2"/>
  <c r="B1473" i="2"/>
  <c r="B1959" i="2"/>
  <c r="B987" i="2"/>
  <c r="B536" i="2"/>
  <c r="B4389" i="2"/>
  <c r="B2688" i="2"/>
  <c r="B4875" i="2"/>
  <c r="B1230" i="2"/>
  <c r="B3175" i="2" l="1"/>
  <c r="B1717" i="2"/>
  <c r="B70" i="2"/>
  <c r="B2689" i="2"/>
  <c r="B4633" i="2"/>
  <c r="B4390" i="2"/>
  <c r="B1474" i="2"/>
  <c r="B3904" i="2"/>
  <c r="B746" i="2"/>
  <c r="B3661" i="2"/>
  <c r="B2932" i="2"/>
  <c r="B988" i="2"/>
  <c r="B4147" i="2"/>
  <c r="B4876" i="2"/>
  <c r="B1960" i="2"/>
  <c r="B1231" i="2"/>
  <c r="B537" i="2"/>
  <c r="B2446" i="2"/>
  <c r="B2204" i="2"/>
  <c r="B452" i="2"/>
  <c r="B3418" i="2"/>
  <c r="B2205" i="2" l="1"/>
  <c r="B3905" i="2"/>
  <c r="B453" i="2"/>
  <c r="B1475" i="2"/>
  <c r="B2447" i="2"/>
  <c r="B4877" i="2"/>
  <c r="B3662" i="2"/>
  <c r="B4391" i="2"/>
  <c r="B1718" i="2"/>
  <c r="B2690" i="2"/>
  <c r="B1961" i="2"/>
  <c r="B1232" i="2"/>
  <c r="B2933" i="2"/>
  <c r="B989" i="2"/>
  <c r="B71" i="2"/>
  <c r="B3419" i="2"/>
  <c r="B538" i="2"/>
  <c r="B4148" i="2"/>
  <c r="B747" i="2"/>
  <c r="B4634" i="2"/>
  <c r="B3176" i="2"/>
  <c r="B3663" i="2" l="1"/>
  <c r="B1476" i="2"/>
  <c r="B4635" i="2"/>
  <c r="B1233" i="2"/>
  <c r="B748" i="2"/>
  <c r="B4149" i="2"/>
  <c r="B990" i="2"/>
  <c r="B2691" i="2"/>
  <c r="B4878" i="2"/>
  <c r="B3906" i="2"/>
  <c r="B3420" i="2"/>
  <c r="B454" i="2"/>
  <c r="B1962" i="2"/>
  <c r="B4392" i="2"/>
  <c r="B72" i="2"/>
  <c r="B3177" i="2"/>
  <c r="B539" i="2"/>
  <c r="B2934" i="2"/>
  <c r="B1719" i="2"/>
  <c r="B2448" i="2"/>
  <c r="B2206" i="2"/>
  <c r="B1234" i="2" l="1"/>
  <c r="B2449" i="2"/>
  <c r="B3178" i="2"/>
  <c r="B3421" i="2"/>
  <c r="B73" i="2"/>
  <c r="B2935" i="2"/>
  <c r="B4393" i="2"/>
  <c r="B3907" i="2"/>
  <c r="B4150" i="2"/>
  <c r="B1477" i="2"/>
  <c r="B1720" i="2"/>
  <c r="B455" i="2"/>
  <c r="B4636" i="2"/>
  <c r="B2692" i="2"/>
  <c r="B991" i="2"/>
  <c r="B2207" i="2"/>
  <c r="B540" i="2"/>
  <c r="B1963" i="2"/>
  <c r="B4879" i="2"/>
  <c r="B749" i="2"/>
  <c r="B3664" i="2"/>
  <c r="B1721" i="2" l="1"/>
  <c r="B750" i="2"/>
  <c r="B456" i="2"/>
  <c r="B4394" i="2"/>
  <c r="B3179" i="2"/>
  <c r="B1964" i="2"/>
  <c r="B2693" i="2"/>
  <c r="B1478" i="2"/>
  <c r="B2936" i="2"/>
  <c r="B2450" i="2"/>
  <c r="B3422" i="2"/>
  <c r="B4880" i="2"/>
  <c r="B3908" i="2"/>
  <c r="B992" i="2"/>
  <c r="B2208" i="2"/>
  <c r="B3665" i="2"/>
  <c r="B541" i="2"/>
  <c r="B4637" i="2"/>
  <c r="B4151" i="2"/>
  <c r="B74" i="2"/>
  <c r="B1235" i="2"/>
  <c r="B3666" i="2" l="1"/>
  <c r="B4152" i="2"/>
  <c r="B1479" i="2"/>
  <c r="B457" i="2"/>
  <c r="B4395" i="2"/>
  <c r="B4638" i="2"/>
  <c r="B993" i="2"/>
  <c r="B2451" i="2"/>
  <c r="B1965" i="2"/>
  <c r="B751" i="2"/>
  <c r="B2694" i="2"/>
  <c r="B4881" i="2"/>
  <c r="B2209" i="2"/>
  <c r="B75" i="2"/>
  <c r="B3423" i="2"/>
  <c r="B1236" i="2"/>
  <c r="B542" i="2"/>
  <c r="B3909" i="2"/>
  <c r="B2937" i="2"/>
  <c r="B3180" i="2"/>
  <c r="B1722" i="2"/>
  <c r="B3181" i="2" l="1"/>
  <c r="B4882" i="2"/>
  <c r="B994" i="2"/>
  <c r="B1480" i="2"/>
  <c r="B3424" i="2"/>
  <c r="B1237" i="2"/>
  <c r="B2695" i="2"/>
  <c r="B76" i="2"/>
  <c r="B752" i="2"/>
  <c r="B4639" i="2"/>
  <c r="B4153" i="2"/>
  <c r="B2452" i="2"/>
  <c r="B3910" i="2"/>
  <c r="B458" i="2"/>
  <c r="B2938" i="2"/>
  <c r="B1723" i="2"/>
  <c r="B543" i="2"/>
  <c r="B2210" i="2"/>
  <c r="B1966" i="2"/>
  <c r="B4396" i="2"/>
  <c r="B3667" i="2"/>
  <c r="B1481" i="2" l="1"/>
  <c r="B77" i="2"/>
  <c r="B4154" i="2"/>
  <c r="B4397" i="2"/>
  <c r="B2211" i="2"/>
  <c r="B4640" i="2"/>
  <c r="B1238" i="2"/>
  <c r="B4883" i="2"/>
  <c r="B2939" i="2"/>
  <c r="B459" i="2"/>
  <c r="B1724" i="2"/>
  <c r="B995" i="2"/>
  <c r="B2453" i="2"/>
  <c r="B1967" i="2"/>
  <c r="B2696" i="2"/>
  <c r="B3668" i="2"/>
  <c r="B544" i="2"/>
  <c r="B3911" i="2"/>
  <c r="B753" i="2"/>
  <c r="B3425" i="2"/>
  <c r="B3182" i="2"/>
  <c r="B3669" i="2" l="1"/>
  <c r="B3426" i="2"/>
  <c r="B4884" i="2"/>
  <c r="B2697" i="2"/>
  <c r="B996" i="2"/>
  <c r="B4155" i="2"/>
  <c r="B3912" i="2"/>
  <c r="B1968" i="2"/>
  <c r="B460" i="2"/>
  <c r="B4641" i="2"/>
  <c r="B78" i="2"/>
  <c r="B4398" i="2"/>
  <c r="B1239" i="2"/>
  <c r="B754" i="2"/>
  <c r="B1725" i="2"/>
  <c r="B3183" i="2"/>
  <c r="B545" i="2"/>
  <c r="B2454" i="2"/>
  <c r="B2940" i="2"/>
  <c r="B2212" i="2"/>
  <c r="B1482" i="2"/>
  <c r="B2698" i="2" l="1"/>
  <c r="B3184" i="2"/>
  <c r="B1726" i="2"/>
  <c r="B2941" i="2"/>
  <c r="B4885" i="2"/>
  <c r="B755" i="2"/>
  <c r="B4642" i="2"/>
  <c r="B4156" i="2"/>
  <c r="B3427" i="2"/>
  <c r="B4399" i="2"/>
  <c r="B3913" i="2"/>
  <c r="B2213" i="2"/>
  <c r="B1969" i="2"/>
  <c r="B79" i="2"/>
  <c r="B2455" i="2"/>
  <c r="B1483" i="2"/>
  <c r="B546" i="2"/>
  <c r="B1240" i="2"/>
  <c r="B461" i="2"/>
  <c r="B997" i="2"/>
  <c r="B3670" i="2"/>
  <c r="B4157" i="2" l="1"/>
  <c r="B1484" i="2"/>
  <c r="B3914" i="2"/>
  <c r="B1727" i="2"/>
  <c r="B80" i="2"/>
  <c r="B4400" i="2"/>
  <c r="B756" i="2"/>
  <c r="B3185" i="2"/>
  <c r="B2214" i="2"/>
  <c r="B2456" i="2"/>
  <c r="B2942" i="2"/>
  <c r="B1241" i="2"/>
  <c r="B998" i="2"/>
  <c r="B462" i="2"/>
  <c r="B4643" i="2"/>
  <c r="B3671" i="2"/>
  <c r="B547" i="2"/>
  <c r="B1970" i="2"/>
  <c r="B3428" i="2"/>
  <c r="B4886" i="2"/>
  <c r="B2699" i="2"/>
  <c r="B4887" i="2" l="1"/>
  <c r="B1242" i="2"/>
  <c r="B4644" i="2"/>
  <c r="B3915" i="2"/>
  <c r="B3186" i="2"/>
  <c r="B463" i="2"/>
  <c r="B2457" i="2"/>
  <c r="B4401" i="2"/>
  <c r="B1485" i="2"/>
  <c r="B1728" i="2"/>
  <c r="B757" i="2"/>
  <c r="B1971" i="2"/>
  <c r="B3672" i="2"/>
  <c r="B3429" i="2"/>
  <c r="B2943" i="2"/>
  <c r="B2700" i="2"/>
  <c r="B548" i="2"/>
  <c r="B999" i="2"/>
  <c r="B2215" i="2"/>
  <c r="B81" i="2"/>
  <c r="B4158" i="2"/>
  <c r="B3916" i="2" l="1"/>
  <c r="B82" i="2"/>
  <c r="B2216" i="2"/>
  <c r="B758" i="2"/>
  <c r="B3430" i="2"/>
  <c r="B1729" i="2"/>
  <c r="B464" i="2"/>
  <c r="B1243" i="2"/>
  <c r="B1972" i="2"/>
  <c r="B4645" i="2"/>
  <c r="B2701" i="2"/>
  <c r="B1000" i="2"/>
  <c r="B4402" i="2"/>
  <c r="B2944" i="2"/>
  <c r="B2458" i="2"/>
  <c r="B4159" i="2"/>
  <c r="B549" i="2"/>
  <c r="B3673" i="2"/>
  <c r="B1486" i="2"/>
  <c r="B3187" i="2"/>
  <c r="B4888" i="2"/>
  <c r="B759" i="2" l="1"/>
  <c r="B4160" i="2"/>
  <c r="B1001" i="2"/>
  <c r="B1487" i="2"/>
  <c r="B465" i="2"/>
  <c r="B2945" i="2"/>
  <c r="B4646" i="2"/>
  <c r="B1730" i="2"/>
  <c r="B83" i="2"/>
  <c r="B3188" i="2"/>
  <c r="B2702" i="2"/>
  <c r="B1244" i="2"/>
  <c r="B3674" i="2"/>
  <c r="B2459" i="2"/>
  <c r="B2217" i="2"/>
  <c r="B4889" i="2"/>
  <c r="B550" i="2"/>
  <c r="B4403" i="2"/>
  <c r="B1973" i="2"/>
  <c r="B3431" i="2"/>
  <c r="B3917" i="2"/>
  <c r="B1245" i="2" l="1"/>
  <c r="B3432" i="2"/>
  <c r="B1488" i="2"/>
  <c r="B4647" i="2"/>
  <c r="B1002" i="2"/>
  <c r="B4404" i="2"/>
  <c r="B2460" i="2"/>
  <c r="B3189" i="2"/>
  <c r="B2946" i="2"/>
  <c r="B4161" i="2"/>
  <c r="B1731" i="2"/>
  <c r="B2218" i="2"/>
  <c r="B4890" i="2"/>
  <c r="B1974" i="2"/>
  <c r="B2703" i="2"/>
  <c r="B3918" i="2"/>
  <c r="B551" i="2"/>
  <c r="B3675" i="2"/>
  <c r="B84" i="2"/>
  <c r="B466" i="2"/>
  <c r="B760" i="2"/>
  <c r="B3190" i="2" l="1"/>
  <c r="B467" i="2"/>
  <c r="B4648" i="2"/>
  <c r="B85" i="2"/>
  <c r="B2461" i="2"/>
  <c r="B3676" i="2"/>
  <c r="B1975" i="2"/>
  <c r="B4162" i="2"/>
  <c r="B4405" i="2"/>
  <c r="B3433" i="2"/>
  <c r="B2219" i="2"/>
  <c r="B2704" i="2"/>
  <c r="B1489" i="2"/>
  <c r="B3919" i="2"/>
  <c r="B1732" i="2"/>
  <c r="B761" i="2"/>
  <c r="B552" i="2"/>
  <c r="B4891" i="2"/>
  <c r="B2947" i="2"/>
  <c r="B1003" i="2"/>
  <c r="B1246" i="2"/>
  <c r="B1004" i="2" l="1"/>
  <c r="B4163" i="2"/>
  <c r="B762" i="2"/>
  <c r="B1733" i="2"/>
  <c r="B4649" i="2"/>
  <c r="B3920" i="2"/>
  <c r="B3434" i="2"/>
  <c r="B3677" i="2"/>
  <c r="B468" i="2"/>
  <c r="B86" i="2"/>
  <c r="B1976" i="2"/>
  <c r="B2705" i="2"/>
  <c r="B4892" i="2"/>
  <c r="B2948" i="2"/>
  <c r="B2220" i="2"/>
  <c r="B1247" i="2"/>
  <c r="B553" i="2"/>
  <c r="B1490" i="2"/>
  <c r="B4406" i="2"/>
  <c r="B2462" i="2"/>
  <c r="B3191" i="2"/>
  <c r="B2706" i="2" l="1"/>
  <c r="B3678" i="2"/>
  <c r="B1977" i="2"/>
  <c r="B1491" i="2"/>
  <c r="B2949" i="2"/>
  <c r="B87" i="2"/>
  <c r="B3921" i="2"/>
  <c r="B4164" i="2"/>
  <c r="B4407" i="2"/>
  <c r="B763" i="2"/>
  <c r="B1248" i="2"/>
  <c r="B2463" i="2"/>
  <c r="B1734" i="2"/>
  <c r="B2221" i="2"/>
  <c r="B3435" i="2"/>
  <c r="B3192" i="2"/>
  <c r="B554" i="2"/>
  <c r="B4893" i="2"/>
  <c r="B469" i="2"/>
  <c r="B4650" i="2"/>
  <c r="B1005" i="2"/>
  <c r="B3193" i="2" l="1"/>
  <c r="B4651" i="2"/>
  <c r="B4165" i="2"/>
  <c r="B470" i="2"/>
  <c r="B3922" i="2"/>
  <c r="B2222" i="2"/>
  <c r="B764" i="2"/>
  <c r="B88" i="2"/>
  <c r="B3679" i="2"/>
  <c r="B1492" i="2"/>
  <c r="B1249" i="2"/>
  <c r="B2464" i="2"/>
  <c r="B4894" i="2"/>
  <c r="B3436" i="2"/>
  <c r="B1978" i="2"/>
  <c r="B1006" i="2"/>
  <c r="B555" i="2"/>
  <c r="B1735" i="2"/>
  <c r="B4408" i="2"/>
  <c r="B2950" i="2"/>
  <c r="B2707" i="2"/>
  <c r="B89" i="2" l="1"/>
  <c r="B1979" i="2"/>
  <c r="B4166" i="2"/>
  <c r="B3437" i="2"/>
  <c r="B1493" i="2"/>
  <c r="B2223" i="2"/>
  <c r="B4652" i="2"/>
  <c r="B1007" i="2"/>
  <c r="B1250" i="2"/>
  <c r="B2465" i="2"/>
  <c r="B1736" i="2"/>
  <c r="B2951" i="2"/>
  <c r="B471" i="2"/>
  <c r="B4409" i="2"/>
  <c r="B765" i="2"/>
  <c r="B2708" i="2"/>
  <c r="B556" i="2"/>
  <c r="B4895" i="2"/>
  <c r="B3680" i="2"/>
  <c r="B3923" i="2"/>
  <c r="B3194" i="2"/>
  <c r="B2952" i="2" l="1"/>
  <c r="B3924" i="2"/>
  <c r="B3681" i="2"/>
  <c r="B4167" i="2"/>
  <c r="B3438" i="2"/>
  <c r="B4896" i="2"/>
  <c r="B4410" i="2"/>
  <c r="B2466" i="2"/>
  <c r="B2224" i="2"/>
  <c r="B1980" i="2"/>
  <c r="B1008" i="2"/>
  <c r="B1737" i="2"/>
  <c r="B2709" i="2"/>
  <c r="B766" i="2"/>
  <c r="B4653" i="2"/>
  <c r="B3195" i="2"/>
  <c r="B557" i="2"/>
  <c r="B472" i="2"/>
  <c r="B1251" i="2"/>
  <c r="B1494" i="2"/>
  <c r="B90" i="2"/>
  <c r="B1495" i="2" l="1"/>
  <c r="B1738" i="2"/>
  <c r="B4654" i="2"/>
  <c r="B3682" i="2"/>
  <c r="B767" i="2"/>
  <c r="B1981" i="2"/>
  <c r="B4897" i="2"/>
  <c r="B3925" i="2"/>
  <c r="B4168" i="2"/>
  <c r="B4411" i="2"/>
  <c r="B3196" i="2"/>
  <c r="B473" i="2"/>
  <c r="B2467" i="2"/>
  <c r="B1252" i="2"/>
  <c r="B1009" i="2"/>
  <c r="B91" i="2"/>
  <c r="B558" i="2"/>
  <c r="B2710" i="2"/>
  <c r="B2225" i="2"/>
  <c r="B3439" i="2"/>
  <c r="B2953" i="2"/>
  <c r="B3440" i="2" l="1"/>
  <c r="B474" i="2"/>
  <c r="B4655" i="2"/>
  <c r="B2711" i="2"/>
  <c r="B1253" i="2"/>
  <c r="B4412" i="2"/>
  <c r="B1982" i="2"/>
  <c r="B1739" i="2"/>
  <c r="B3926" i="2"/>
  <c r="B4898" i="2"/>
  <c r="B92" i="2"/>
  <c r="B1010" i="2"/>
  <c r="B3683" i="2"/>
  <c r="B2226" i="2"/>
  <c r="B3197" i="2"/>
  <c r="B2954" i="2"/>
  <c r="B559" i="2"/>
  <c r="B2468" i="2"/>
  <c r="B4169" i="2"/>
  <c r="B768" i="2"/>
  <c r="B1496" i="2"/>
  <c r="B1983" i="2" l="1"/>
  <c r="B1740" i="2"/>
  <c r="B93" i="2"/>
  <c r="B4656" i="2"/>
  <c r="B2469" i="2"/>
  <c r="B2227" i="2"/>
  <c r="B4899" i="2"/>
  <c r="B4413" i="2"/>
  <c r="B475" i="2"/>
  <c r="B769" i="2"/>
  <c r="B3198" i="2"/>
  <c r="B1011" i="2"/>
  <c r="B2955" i="2"/>
  <c r="B2712" i="2"/>
  <c r="B4170" i="2"/>
  <c r="B1497" i="2"/>
  <c r="B560" i="2"/>
  <c r="B3684" i="2"/>
  <c r="B3927" i="2"/>
  <c r="B1254" i="2"/>
  <c r="B3441" i="2"/>
  <c r="B4657" i="2" l="1"/>
  <c r="B1498" i="2"/>
  <c r="B3928" i="2"/>
  <c r="B1012" i="2"/>
  <c r="B4900" i="2"/>
  <c r="B3685" i="2"/>
  <c r="B2713" i="2"/>
  <c r="B770" i="2"/>
  <c r="B2228" i="2"/>
  <c r="B1741" i="2"/>
  <c r="B3199" i="2"/>
  <c r="B1255" i="2"/>
  <c r="B4171" i="2"/>
  <c r="B4414" i="2"/>
  <c r="B94" i="2"/>
  <c r="B3442" i="2"/>
  <c r="B561" i="2"/>
  <c r="B2956" i="2"/>
  <c r="B476" i="2"/>
  <c r="B2470" i="2"/>
  <c r="B1984" i="2"/>
  <c r="B1013" i="2" l="1"/>
  <c r="B3443" i="2"/>
  <c r="B3200" i="2"/>
  <c r="B1256" i="2"/>
  <c r="B2714" i="2"/>
  <c r="B2957" i="2"/>
  <c r="B4415" i="2"/>
  <c r="B1742" i="2"/>
  <c r="B3686" i="2"/>
  <c r="B1499" i="2"/>
  <c r="B2471" i="2"/>
  <c r="B95" i="2"/>
  <c r="B771" i="2"/>
  <c r="B477" i="2"/>
  <c r="B3929" i="2"/>
  <c r="B1985" i="2"/>
  <c r="B562" i="2"/>
  <c r="B4172" i="2"/>
  <c r="B2229" i="2"/>
  <c r="B4901" i="2"/>
  <c r="B4658" i="2"/>
  <c r="B96" i="2" l="1"/>
  <c r="B4902" i="2"/>
  <c r="B4416" i="2"/>
  <c r="B1986" i="2"/>
  <c r="B2230" i="2"/>
  <c r="B4173" i="2"/>
  <c r="B478" i="2"/>
  <c r="B1500" i="2"/>
  <c r="B2958" i="2"/>
  <c r="B3444" i="2"/>
  <c r="B1257" i="2"/>
  <c r="B3201" i="2"/>
  <c r="B2472" i="2"/>
  <c r="B1743" i="2"/>
  <c r="B3930" i="2"/>
  <c r="B4659" i="2"/>
  <c r="B563" i="2"/>
  <c r="B772" i="2"/>
  <c r="B3687" i="2"/>
  <c r="B2715" i="2"/>
  <c r="B1014" i="2"/>
  <c r="B1987" i="2" l="1"/>
  <c r="B3931" i="2"/>
  <c r="B4660" i="2"/>
  <c r="B1258" i="2"/>
  <c r="B2716" i="2"/>
  <c r="B1501" i="2"/>
  <c r="B4417" i="2"/>
  <c r="B773" i="2"/>
  <c r="B1744" i="2"/>
  <c r="B3445" i="2"/>
  <c r="B4174" i="2"/>
  <c r="B4903" i="2"/>
  <c r="B3688" i="2"/>
  <c r="B3202" i="2"/>
  <c r="B479" i="2"/>
  <c r="B1015" i="2"/>
  <c r="B564" i="2"/>
  <c r="B2473" i="2"/>
  <c r="B2959" i="2"/>
  <c r="B2231" i="2"/>
  <c r="B97" i="2"/>
  <c r="B1016" i="2" l="1"/>
  <c r="B4418" i="2"/>
  <c r="B2232" i="2"/>
  <c r="B4175" i="2"/>
  <c r="B2474" i="2"/>
  <c r="B3203" i="2"/>
  <c r="B3446" i="2"/>
  <c r="B1502" i="2"/>
  <c r="B3932" i="2"/>
  <c r="B1259" i="2"/>
  <c r="B2960" i="2"/>
  <c r="B4904" i="2"/>
  <c r="B4661" i="2"/>
  <c r="B774" i="2"/>
  <c r="B480" i="2"/>
  <c r="B98" i="2"/>
  <c r="B565" i="2"/>
  <c r="B3689" i="2"/>
  <c r="B1745" i="2"/>
  <c r="B2717" i="2"/>
  <c r="B1988" i="2"/>
  <c r="B4905" i="2" l="1"/>
  <c r="B2718" i="2"/>
  <c r="B2233" i="2"/>
  <c r="B1503" i="2"/>
  <c r="B481" i="2"/>
  <c r="B3690" i="2"/>
  <c r="B775" i="2"/>
  <c r="B1260" i="2"/>
  <c r="B3204" i="2"/>
  <c r="B4419" i="2"/>
  <c r="B1746" i="2"/>
  <c r="B4176" i="2"/>
  <c r="B3447" i="2"/>
  <c r="B99" i="2"/>
  <c r="B2961" i="2"/>
  <c r="B1989" i="2"/>
  <c r="B566" i="2"/>
  <c r="B4662" i="2"/>
  <c r="B3933" i="2"/>
  <c r="B2475" i="2"/>
  <c r="B1017" i="2"/>
  <c r="B2476" i="2" l="1"/>
  <c r="B1504" i="2"/>
  <c r="B2962" i="2"/>
  <c r="B4177" i="2"/>
  <c r="B2234" i="2"/>
  <c r="B4663" i="2"/>
  <c r="B100" i="2"/>
  <c r="B4420" i="2"/>
  <c r="B3691" i="2"/>
  <c r="B2719" i="2"/>
  <c r="B3934" i="2"/>
  <c r="B1990" i="2"/>
  <c r="B1747" i="2"/>
  <c r="B1261" i="2"/>
  <c r="B776" i="2"/>
  <c r="B1018" i="2"/>
  <c r="B567" i="2"/>
  <c r="B3448" i="2"/>
  <c r="B3205" i="2"/>
  <c r="B482" i="2"/>
  <c r="B4906" i="2"/>
  <c r="B4178" i="2" l="1"/>
  <c r="B3935" i="2"/>
  <c r="B1991" i="2"/>
  <c r="B101" i="2"/>
  <c r="B3449" i="2"/>
  <c r="B1262" i="2"/>
  <c r="B2720" i="2"/>
  <c r="B4664" i="2"/>
  <c r="B1505" i="2"/>
  <c r="B1019" i="2"/>
  <c r="B483" i="2"/>
  <c r="B777" i="2"/>
  <c r="B4421" i="2"/>
  <c r="B3206" i="2"/>
  <c r="B2963" i="2"/>
  <c r="B4907" i="2"/>
  <c r="B568" i="2"/>
  <c r="B1748" i="2"/>
  <c r="B3692" i="2"/>
  <c r="B2235" i="2"/>
  <c r="B2477" i="2"/>
  <c r="B4665" i="2" l="1"/>
  <c r="B102" i="2"/>
  <c r="B2236" i="2"/>
  <c r="B3693" i="2"/>
  <c r="B4908" i="2"/>
  <c r="B2964" i="2"/>
  <c r="B1749" i="2"/>
  <c r="B3207" i="2"/>
  <c r="B1020" i="2"/>
  <c r="B1263" i="2"/>
  <c r="B3936" i="2"/>
  <c r="B778" i="2"/>
  <c r="B484" i="2"/>
  <c r="B2721" i="2"/>
  <c r="B1992" i="2"/>
  <c r="B2478" i="2"/>
  <c r="B569" i="2"/>
  <c r="B4422" i="2"/>
  <c r="B1506" i="2"/>
  <c r="B3450" i="2"/>
  <c r="B4179" i="2"/>
  <c r="B3451" i="2" l="1"/>
  <c r="B2237" i="2"/>
  <c r="B3208" i="2"/>
  <c r="B1993" i="2"/>
  <c r="B4423" i="2"/>
  <c r="B2722" i="2"/>
  <c r="B1264" i="2"/>
  <c r="B2965" i="2"/>
  <c r="B103" i="2"/>
  <c r="B779" i="2"/>
  <c r="B2479" i="2"/>
  <c r="B1750" i="2"/>
  <c r="B3694" i="2"/>
  <c r="B1507" i="2"/>
  <c r="B3937" i="2"/>
  <c r="B4180" i="2"/>
  <c r="B570" i="2"/>
  <c r="B485" i="2"/>
  <c r="B1021" i="2"/>
  <c r="B4909" i="2"/>
  <c r="B4666" i="2"/>
  <c r="B1994" i="2" l="1"/>
  <c r="B3938" i="2"/>
  <c r="B4181" i="2"/>
  <c r="B1265" i="2"/>
  <c r="B2966" i="2"/>
  <c r="B486" i="2"/>
  <c r="B1508" i="2"/>
  <c r="B780" i="2"/>
  <c r="B2723" i="2"/>
  <c r="B2238" i="2"/>
  <c r="B1022" i="2"/>
  <c r="B1751" i="2"/>
  <c r="B2480" i="2"/>
  <c r="B4910" i="2"/>
  <c r="B3209" i="2"/>
  <c r="B4667" i="2"/>
  <c r="B571" i="2"/>
  <c r="B3695" i="2"/>
  <c r="B104" i="2"/>
  <c r="B4424" i="2"/>
  <c r="B3452" i="2"/>
  <c r="B1509" i="2" l="1"/>
  <c r="B1266" i="2"/>
  <c r="B781" i="2"/>
  <c r="B3210" i="2"/>
  <c r="B4425" i="2"/>
  <c r="B105" i="2"/>
  <c r="B3696" i="2"/>
  <c r="B4911" i="2"/>
  <c r="B2239" i="2"/>
  <c r="B487" i="2"/>
  <c r="B3939" i="2"/>
  <c r="B4182" i="2"/>
  <c r="B1752" i="2"/>
  <c r="B1023" i="2"/>
  <c r="B4668" i="2"/>
  <c r="B3453" i="2"/>
  <c r="B572" i="2"/>
  <c r="B2481" i="2"/>
  <c r="B2724" i="2"/>
  <c r="B2967" i="2"/>
  <c r="B1995" i="2"/>
  <c r="B2968" i="2" l="1"/>
  <c r="B782" i="2"/>
  <c r="B4183" i="2"/>
  <c r="B3697" i="2"/>
  <c r="B4912" i="2"/>
  <c r="B2482" i="2"/>
  <c r="B1024" i="2"/>
  <c r="B106" i="2"/>
  <c r="B1267" i="2"/>
  <c r="B4669" i="2"/>
  <c r="B3454" i="2"/>
  <c r="B3940" i="2"/>
  <c r="B3211" i="2"/>
  <c r="B2725" i="2"/>
  <c r="B1996" i="2"/>
  <c r="B573" i="2"/>
  <c r="B1753" i="2"/>
  <c r="B2240" i="2"/>
  <c r="B4426" i="2"/>
  <c r="B1510" i="2"/>
  <c r="B4670" i="2" l="1"/>
  <c r="B107" i="2"/>
  <c r="B2726" i="2"/>
  <c r="B574" i="2"/>
  <c r="B1997" i="2"/>
  <c r="B2483" i="2"/>
  <c r="B783" i="2"/>
  <c r="B1511" i="2"/>
  <c r="B1754" i="2"/>
  <c r="B3212" i="2"/>
  <c r="B1268" i="2"/>
  <c r="B3941" i="2"/>
  <c r="B3455" i="2"/>
  <c r="B4184" i="2"/>
  <c r="B3698" i="2"/>
  <c r="B4427" i="2"/>
  <c r="B1025" i="2"/>
  <c r="B2241" i="2"/>
  <c r="B4913" i="2"/>
  <c r="B2969" i="2"/>
  <c r="B3942" i="2" l="1"/>
  <c r="B2970" i="2"/>
  <c r="B4914" i="2"/>
  <c r="B575" i="2"/>
  <c r="B2727" i="2"/>
  <c r="B2242" i="2"/>
  <c r="B4185" i="2"/>
  <c r="B3213" i="2"/>
  <c r="B2484" i="2"/>
  <c r="B108" i="2"/>
  <c r="B784" i="2"/>
  <c r="B4428" i="2"/>
  <c r="B1269" i="2"/>
  <c r="B1512" i="2"/>
  <c r="B3699" i="2"/>
  <c r="B1026" i="2"/>
  <c r="B3456" i="2"/>
  <c r="B1755" i="2"/>
  <c r="B1998" i="2"/>
  <c r="B4671" i="2"/>
  <c r="B4672" i="2" l="1"/>
  <c r="B4429" i="2"/>
  <c r="B4915" i="2"/>
  <c r="B576" i="2"/>
  <c r="B785" i="2"/>
  <c r="B1513" i="2"/>
  <c r="B109" i="2"/>
  <c r="B2243" i="2"/>
  <c r="B2971" i="2"/>
  <c r="B3700" i="2"/>
  <c r="B1756" i="2"/>
  <c r="B3214" i="2"/>
  <c r="B1999" i="2"/>
  <c r="B1027" i="2"/>
  <c r="B4186" i="2"/>
  <c r="B3457" i="2"/>
  <c r="B1270" i="2"/>
  <c r="B2485" i="2"/>
  <c r="B2728" i="2"/>
  <c r="B3943" i="2"/>
  <c r="B577" i="2" l="1"/>
  <c r="B3215" i="2"/>
  <c r="B1757" i="2"/>
  <c r="B2244" i="2"/>
  <c r="B110" i="2"/>
  <c r="B2486" i="2"/>
  <c r="B1028" i="2"/>
  <c r="B3701" i="2"/>
  <c r="B1514" i="2"/>
  <c r="B4430" i="2"/>
  <c r="B3458" i="2"/>
  <c r="B4187" i="2"/>
  <c r="B3944" i="2"/>
  <c r="B2729" i="2"/>
  <c r="B4916" i="2"/>
  <c r="B1271" i="2"/>
  <c r="B2000" i="2"/>
  <c r="B2972" i="2"/>
  <c r="B786" i="2"/>
  <c r="B4673" i="2"/>
  <c r="B1272" i="2" l="1"/>
  <c r="B4917" i="2"/>
  <c r="B4188" i="2"/>
  <c r="B1029" i="2"/>
  <c r="B2973" i="2"/>
  <c r="B2730" i="2"/>
  <c r="B4431" i="2"/>
  <c r="B2487" i="2"/>
  <c r="B3216" i="2"/>
  <c r="B3702" i="2"/>
  <c r="B1758" i="2"/>
  <c r="B4674" i="2"/>
  <c r="B787" i="2"/>
  <c r="B2245" i="2"/>
  <c r="B3459" i="2"/>
  <c r="B2001" i="2"/>
  <c r="B3945" i="2"/>
  <c r="B1515" i="2"/>
  <c r="B111" i="2"/>
  <c r="B578" i="2"/>
  <c r="B4675" i="2" l="1"/>
  <c r="B1759" i="2"/>
  <c r="B1030" i="2"/>
  <c r="B3460" i="2"/>
  <c r="B1516" i="2"/>
  <c r="B2246" i="2"/>
  <c r="B3703" i="2"/>
  <c r="B2731" i="2"/>
  <c r="B4918" i="2"/>
  <c r="B2488" i="2"/>
  <c r="B112" i="2"/>
  <c r="B579" i="2"/>
  <c r="B4432" i="2"/>
  <c r="B2002" i="2"/>
  <c r="B4189" i="2"/>
  <c r="B3946" i="2"/>
  <c r="B788" i="2"/>
  <c r="B3217" i="2"/>
  <c r="B2974" i="2"/>
  <c r="B1273" i="2"/>
  <c r="B2975" i="2" l="1"/>
  <c r="B1274" i="2"/>
  <c r="B113" i="2"/>
  <c r="B3218" i="2"/>
  <c r="B2003" i="2"/>
  <c r="B2489" i="2"/>
  <c r="B2247" i="2"/>
  <c r="B1760" i="2"/>
  <c r="B2732" i="2"/>
  <c r="B4190" i="2"/>
  <c r="B580" i="2"/>
  <c r="B3461" i="2"/>
  <c r="B3704" i="2"/>
  <c r="B3947" i="2"/>
  <c r="B1031" i="2"/>
  <c r="B789" i="2"/>
  <c r="B4433" i="2"/>
  <c r="B4919" i="2"/>
  <c r="B1517" i="2"/>
  <c r="B4676" i="2"/>
  <c r="B790" i="2" l="1"/>
  <c r="B3462" i="2"/>
  <c r="B3219" i="2"/>
  <c r="B114" i="2"/>
  <c r="B1518" i="2"/>
  <c r="B4920" i="2"/>
  <c r="B3948" i="2"/>
  <c r="B4191" i="2"/>
  <c r="B2490" i="2"/>
  <c r="B1275" i="2"/>
  <c r="B4677" i="2"/>
  <c r="B2248" i="2"/>
  <c r="B1761" i="2"/>
  <c r="B581" i="2"/>
  <c r="B1032" i="2"/>
  <c r="B4434" i="2"/>
  <c r="B3705" i="2"/>
  <c r="B2733" i="2"/>
  <c r="B2004" i="2"/>
  <c r="B2976" i="2"/>
  <c r="B3220" i="2" l="1"/>
  <c r="B2977" i="2"/>
  <c r="B115" i="2"/>
  <c r="B2005" i="2"/>
  <c r="B2249" i="2"/>
  <c r="B4678" i="2"/>
  <c r="B582" i="2"/>
  <c r="B1276" i="2"/>
  <c r="B4921" i="2"/>
  <c r="B3463" i="2"/>
  <c r="B2734" i="2"/>
  <c r="B4435" i="2"/>
  <c r="B3949" i="2"/>
  <c r="B4192" i="2"/>
  <c r="B1033" i="2"/>
  <c r="B3706" i="2"/>
  <c r="B1762" i="2"/>
  <c r="B2491" i="2"/>
  <c r="B1519" i="2"/>
  <c r="B791" i="2"/>
  <c r="B1277" i="2" l="1"/>
  <c r="B583" i="2"/>
  <c r="B4436" i="2"/>
  <c r="B1520" i="2"/>
  <c r="B2492" i="2"/>
  <c r="B4193" i="2"/>
  <c r="B3464" i="2"/>
  <c r="B4679" i="2"/>
  <c r="B2978" i="2"/>
  <c r="B2735" i="2"/>
  <c r="B3707" i="2"/>
  <c r="B2006" i="2"/>
  <c r="B116" i="2"/>
  <c r="B792" i="2"/>
  <c r="B1034" i="2"/>
  <c r="B1763" i="2"/>
  <c r="B3950" i="2"/>
  <c r="B4922" i="2"/>
  <c r="B2250" i="2"/>
  <c r="B3221" i="2"/>
  <c r="B1764" i="2" l="1"/>
  <c r="B1521" i="2"/>
  <c r="B4437" i="2"/>
  <c r="B3708" i="2"/>
  <c r="B4923" i="2"/>
  <c r="B793" i="2"/>
  <c r="B2736" i="2"/>
  <c r="B4194" i="2"/>
  <c r="B584" i="2"/>
  <c r="B3222" i="2"/>
  <c r="B3465" i="2"/>
  <c r="B4680" i="2"/>
  <c r="B2251" i="2"/>
  <c r="B2007" i="2"/>
  <c r="B1035" i="2"/>
  <c r="B3951" i="2"/>
  <c r="B117" i="2"/>
  <c r="B2979" i="2"/>
  <c r="B2493" i="2"/>
  <c r="B1278" i="2"/>
  <c r="B3709" i="2" l="1"/>
  <c r="B3952" i="2"/>
  <c r="B2494" i="2"/>
  <c r="B4438" i="2"/>
  <c r="B4195" i="2"/>
  <c r="B1036" i="2"/>
  <c r="B2980" i="2"/>
  <c r="B2008" i="2"/>
  <c r="B3223" i="2"/>
  <c r="B794" i="2"/>
  <c r="B1522" i="2"/>
  <c r="B4681" i="2"/>
  <c r="B1279" i="2"/>
  <c r="B2737" i="2"/>
  <c r="B3466" i="2"/>
  <c r="B118" i="2"/>
  <c r="B2252" i="2"/>
  <c r="B585" i="2"/>
  <c r="B4924" i="2"/>
  <c r="B1765" i="2"/>
  <c r="B4439" i="2" l="1"/>
  <c r="B2009" i="2"/>
  <c r="B2495" i="2"/>
  <c r="B119" i="2"/>
  <c r="B3467" i="2"/>
  <c r="B2738" i="2"/>
  <c r="B795" i="2"/>
  <c r="B1037" i="2"/>
  <c r="B3953" i="2"/>
  <c r="B1766" i="2"/>
  <c r="B4925" i="2"/>
  <c r="B586" i="2"/>
  <c r="B1523" i="2"/>
  <c r="B4682" i="2"/>
  <c r="B2981" i="2"/>
  <c r="B2253" i="2"/>
  <c r="B1280" i="2"/>
  <c r="B3224" i="2"/>
  <c r="B4196" i="2"/>
  <c r="B3710" i="2"/>
  <c r="B587" i="2" l="1"/>
  <c r="B2496" i="2"/>
  <c r="B120" i="2"/>
  <c r="B2982" i="2"/>
  <c r="B3225" i="2"/>
  <c r="B4683" i="2"/>
  <c r="B1767" i="2"/>
  <c r="B2739" i="2"/>
  <c r="B2010" i="2"/>
  <c r="B2254" i="2"/>
  <c r="B4197" i="2"/>
  <c r="B3711" i="2"/>
  <c r="B796" i="2"/>
  <c r="B1038" i="2"/>
  <c r="B4926" i="2"/>
  <c r="B1281" i="2"/>
  <c r="B1524" i="2"/>
  <c r="B3954" i="2"/>
  <c r="B3468" i="2"/>
  <c r="B4440" i="2"/>
  <c r="B2740" i="2" l="1"/>
  <c r="B3469" i="2"/>
  <c r="B2983" i="2"/>
  <c r="B121" i="2"/>
  <c r="B3712" i="2"/>
  <c r="B4198" i="2"/>
  <c r="B3955" i="2"/>
  <c r="B1039" i="2"/>
  <c r="B2255" i="2"/>
  <c r="B4684" i="2"/>
  <c r="B2497" i="2"/>
  <c r="B4441" i="2"/>
  <c r="B4927" i="2"/>
  <c r="B1282" i="2"/>
  <c r="B1768" i="2"/>
  <c r="B1525" i="2"/>
  <c r="B797" i="2"/>
  <c r="B2011" i="2"/>
  <c r="B3226" i="2"/>
  <c r="B588" i="2"/>
  <c r="B122" i="2" l="1"/>
  <c r="B1040" i="2"/>
  <c r="B1769" i="2"/>
  <c r="B2012" i="2"/>
  <c r="B1283" i="2"/>
  <c r="B4685" i="2"/>
  <c r="B4199" i="2"/>
  <c r="B3470" i="2"/>
  <c r="B1526" i="2"/>
  <c r="B3956" i="2"/>
  <c r="B2498" i="2"/>
  <c r="B589" i="2"/>
  <c r="B4442" i="2"/>
  <c r="B3227" i="2"/>
  <c r="B2984" i="2"/>
  <c r="B798" i="2"/>
  <c r="B4928" i="2"/>
  <c r="B2256" i="2"/>
  <c r="B3713" i="2"/>
  <c r="B2741" i="2"/>
  <c r="B590" i="2" l="1"/>
  <c r="B2013" i="2"/>
  <c r="B1770" i="2"/>
  <c r="B2742" i="2"/>
  <c r="B3471" i="2"/>
  <c r="B4200" i="2"/>
  <c r="B2257" i="2"/>
  <c r="B3228" i="2"/>
  <c r="B3957" i="2"/>
  <c r="B4686" i="2"/>
  <c r="B1041" i="2"/>
  <c r="B799" i="2"/>
  <c r="B3714" i="2"/>
  <c r="B2985" i="2"/>
  <c r="B2499" i="2"/>
  <c r="B4929" i="2"/>
  <c r="B4443" i="2"/>
  <c r="B1527" i="2"/>
  <c r="B1284" i="2"/>
  <c r="B123" i="2"/>
  <c r="B3229" i="2" l="1"/>
  <c r="B1042" i="2"/>
  <c r="B124" i="2"/>
  <c r="B1285" i="2"/>
  <c r="B2258" i="2"/>
  <c r="B2986" i="2"/>
  <c r="B4687" i="2"/>
  <c r="B4201" i="2"/>
  <c r="B2014" i="2"/>
  <c r="B4930" i="2"/>
  <c r="B1771" i="2"/>
  <c r="B800" i="2"/>
  <c r="B2500" i="2"/>
  <c r="B2743" i="2"/>
  <c r="B1528" i="2"/>
  <c r="B4444" i="2"/>
  <c r="B3715" i="2"/>
  <c r="B3958" i="2"/>
  <c r="B3472" i="2"/>
  <c r="B591" i="2"/>
  <c r="B1529" i="2" l="1"/>
  <c r="B4202" i="2"/>
  <c r="B4688" i="2"/>
  <c r="B592" i="2"/>
  <c r="B4931" i="2"/>
  <c r="B2987" i="2"/>
  <c r="B1043" i="2"/>
  <c r="B801" i="2"/>
  <c r="B125" i="2"/>
  <c r="B1286" i="2"/>
  <c r="B1772" i="2"/>
  <c r="B3959" i="2"/>
  <c r="B4445" i="2"/>
  <c r="B3473" i="2"/>
  <c r="B2744" i="2"/>
  <c r="B3716" i="2"/>
  <c r="B2501" i="2"/>
  <c r="B2015" i="2"/>
  <c r="B2259" i="2"/>
  <c r="B3230" i="2"/>
  <c r="B3960" i="2" l="1"/>
  <c r="B593" i="2"/>
  <c r="B2745" i="2"/>
  <c r="B3717" i="2"/>
  <c r="B2260" i="2"/>
  <c r="B4689" i="2"/>
  <c r="B3474" i="2"/>
  <c r="B1287" i="2"/>
  <c r="B2988" i="2"/>
  <c r="B4203" i="2"/>
  <c r="B1044" i="2"/>
  <c r="B3231" i="2"/>
  <c r="B1773" i="2"/>
  <c r="B802" i="2"/>
  <c r="B2016" i="2"/>
  <c r="B2502" i="2"/>
  <c r="B4446" i="2"/>
  <c r="B126" i="2"/>
  <c r="B4932" i="2"/>
  <c r="B1530" i="2"/>
  <c r="B1531" i="2" l="1"/>
  <c r="B3718" i="2"/>
  <c r="B3232" i="2"/>
  <c r="B3475" i="2"/>
  <c r="B2017" i="2"/>
  <c r="B127" i="2"/>
  <c r="B4204" i="2"/>
  <c r="B4690" i="2"/>
  <c r="B594" i="2"/>
  <c r="B1288" i="2"/>
  <c r="B4933" i="2"/>
  <c r="B2746" i="2"/>
  <c r="B2503" i="2"/>
  <c r="B1045" i="2"/>
  <c r="B803" i="2"/>
  <c r="B4447" i="2"/>
  <c r="B1774" i="2"/>
  <c r="B2989" i="2"/>
  <c r="B2261" i="2"/>
  <c r="B3961" i="2"/>
  <c r="B3476" i="2" l="1"/>
  <c r="B4934" i="2"/>
  <c r="B4448" i="2"/>
  <c r="B2262" i="2"/>
  <c r="B4205" i="2"/>
  <c r="B1289" i="2"/>
  <c r="B128" i="2"/>
  <c r="B3719" i="2"/>
  <c r="B4691" i="2"/>
  <c r="B804" i="2"/>
  <c r="B2990" i="2"/>
  <c r="B2747" i="2"/>
  <c r="B3233" i="2"/>
  <c r="B3962" i="2"/>
  <c r="B1046" i="2"/>
  <c r="B1775" i="2"/>
  <c r="B2504" i="2"/>
  <c r="B595" i="2"/>
  <c r="B2018" i="2"/>
  <c r="B1532" i="2"/>
  <c r="B2263" i="2" l="1"/>
  <c r="B1533" i="2"/>
  <c r="B2019" i="2"/>
  <c r="B4449" i="2"/>
  <c r="B1776" i="2"/>
  <c r="B596" i="2"/>
  <c r="B3963" i="2"/>
  <c r="B805" i="2"/>
  <c r="B1290" i="2"/>
  <c r="B4935" i="2"/>
  <c r="B2991" i="2"/>
  <c r="B3720" i="2"/>
  <c r="B1047" i="2"/>
  <c r="B2748" i="2"/>
  <c r="B129" i="2"/>
  <c r="B2505" i="2"/>
  <c r="B3234" i="2"/>
  <c r="B4692" i="2"/>
  <c r="B4206" i="2"/>
  <c r="B3477" i="2"/>
  <c r="B3721" i="2" l="1"/>
  <c r="B4450" i="2"/>
  <c r="B3964" i="2"/>
  <c r="B2506" i="2"/>
  <c r="B2020" i="2"/>
  <c r="B2749" i="2"/>
  <c r="B4936" i="2"/>
  <c r="B597" i="2"/>
  <c r="B1534" i="2"/>
  <c r="B130" i="2"/>
  <c r="B806" i="2"/>
  <c r="B4207" i="2"/>
  <c r="B4693" i="2"/>
  <c r="B3478" i="2"/>
  <c r="B2992" i="2"/>
  <c r="B3235" i="2"/>
  <c r="B1048" i="2"/>
  <c r="B1291" i="2"/>
  <c r="B1777" i="2"/>
  <c r="B2264" i="2"/>
  <c r="B2507" i="2" l="1"/>
  <c r="B2993" i="2"/>
  <c r="B3236" i="2"/>
  <c r="B4937" i="2"/>
  <c r="B598" i="2"/>
  <c r="B131" i="2"/>
  <c r="B2750" i="2"/>
  <c r="B4451" i="2"/>
  <c r="B2265" i="2"/>
  <c r="B807" i="2"/>
  <c r="B4208" i="2"/>
  <c r="B3965" i="2"/>
  <c r="B3479" i="2"/>
  <c r="B1778" i="2"/>
  <c r="B1292" i="2"/>
  <c r="B1049" i="2"/>
  <c r="B4694" i="2"/>
  <c r="B1535" i="2"/>
  <c r="B2021" i="2"/>
  <c r="B3722" i="2"/>
  <c r="B4938" i="2" l="1"/>
  <c r="B4209" i="2"/>
  <c r="B3966" i="2"/>
  <c r="B3237" i="2"/>
  <c r="B808" i="2"/>
  <c r="B132" i="2"/>
  <c r="B2994" i="2"/>
  <c r="B2022" i="2"/>
  <c r="B1050" i="2"/>
  <c r="B1293" i="2"/>
  <c r="B1779" i="2"/>
  <c r="B3723" i="2"/>
  <c r="B4452" i="2"/>
  <c r="B2751" i="2"/>
  <c r="B1536" i="2"/>
  <c r="B4695" i="2"/>
  <c r="B3480" i="2"/>
  <c r="B2266" i="2"/>
  <c r="B599" i="2"/>
  <c r="B2508" i="2"/>
  <c r="B4696" i="2" l="1"/>
  <c r="B3724" i="2"/>
  <c r="B600" i="2"/>
  <c r="B2995" i="2"/>
  <c r="B3238" i="2"/>
  <c r="B1294" i="2"/>
  <c r="B133" i="2"/>
  <c r="B4210" i="2"/>
  <c r="B2509" i="2"/>
  <c r="B1537" i="2"/>
  <c r="B2752" i="2"/>
  <c r="B2023" i="2"/>
  <c r="B1780" i="2"/>
  <c r="B3967" i="2"/>
  <c r="B2267" i="2"/>
  <c r="B3481" i="2"/>
  <c r="B4453" i="2"/>
  <c r="B1051" i="2"/>
  <c r="B809" i="2"/>
  <c r="B4939" i="2"/>
  <c r="B4940" i="2" l="1"/>
  <c r="B2996" i="2"/>
  <c r="B2753" i="2"/>
  <c r="B2024" i="2"/>
  <c r="B3968" i="2"/>
  <c r="B1295" i="2"/>
  <c r="B3725" i="2"/>
  <c r="B4211" i="2"/>
  <c r="B134" i="2"/>
  <c r="B810" i="2"/>
  <c r="B3482" i="2"/>
  <c r="B2268" i="2"/>
  <c r="B601" i="2"/>
  <c r="B1052" i="2"/>
  <c r="B1538" i="2"/>
  <c r="B4454" i="2"/>
  <c r="B1781" i="2"/>
  <c r="B2510" i="2"/>
  <c r="B3239" i="2"/>
  <c r="B4697" i="2"/>
  <c r="B2269" i="2" l="1"/>
  <c r="B4212" i="2"/>
  <c r="B3726" i="2"/>
  <c r="B3240" i="2"/>
  <c r="B1053" i="2"/>
  <c r="B811" i="2"/>
  <c r="B1296" i="2"/>
  <c r="B2997" i="2"/>
  <c r="B4455" i="2"/>
  <c r="B1539" i="2"/>
  <c r="B2754" i="2"/>
  <c r="B4698" i="2"/>
  <c r="B2511" i="2"/>
  <c r="B2025" i="2"/>
  <c r="B3483" i="2"/>
  <c r="B1782" i="2"/>
  <c r="B602" i="2"/>
  <c r="B135" i="2"/>
  <c r="B3969" i="2"/>
  <c r="B4941" i="2"/>
  <c r="B3727" i="2" l="1"/>
  <c r="B1783" i="2"/>
  <c r="B1297" i="2"/>
  <c r="B1540" i="2"/>
  <c r="B812" i="2"/>
  <c r="B4213" i="2"/>
  <c r="B4699" i="2"/>
  <c r="B3241" i="2"/>
  <c r="B3484" i="2"/>
  <c r="B136" i="2"/>
  <c r="B2998" i="2"/>
  <c r="B2755" i="2"/>
  <c r="B4942" i="2"/>
  <c r="B3970" i="2"/>
  <c r="B2026" i="2"/>
  <c r="B603" i="2"/>
  <c r="B2512" i="2"/>
  <c r="B4456" i="2"/>
  <c r="B1054" i="2"/>
  <c r="B2270" i="2"/>
  <c r="B3242" i="2" l="1"/>
  <c r="B1541" i="2"/>
  <c r="B1298" i="2"/>
  <c r="B604" i="2"/>
  <c r="B2999" i="2"/>
  <c r="B2027" i="2"/>
  <c r="B4457" i="2"/>
  <c r="B137" i="2"/>
  <c r="B4214" i="2"/>
  <c r="B1784" i="2"/>
  <c r="B1055" i="2"/>
  <c r="B2271" i="2"/>
  <c r="B4700" i="2"/>
  <c r="B2756" i="2"/>
  <c r="B3971" i="2"/>
  <c r="B2513" i="2"/>
  <c r="B4943" i="2"/>
  <c r="B3485" i="2"/>
  <c r="B813" i="2"/>
  <c r="B3728" i="2"/>
  <c r="B605" i="2" l="1"/>
  <c r="B4458" i="2"/>
  <c r="B138" i="2"/>
  <c r="B3972" i="2"/>
  <c r="B2757" i="2"/>
  <c r="B2028" i="2"/>
  <c r="B1542" i="2"/>
  <c r="B2514" i="2"/>
  <c r="B1299" i="2"/>
  <c r="B2272" i="2"/>
  <c r="B1056" i="2"/>
  <c r="B3729" i="2"/>
  <c r="B814" i="2"/>
  <c r="B3486" i="2"/>
  <c r="B1785" i="2"/>
  <c r="B4944" i="2"/>
  <c r="B4701" i="2"/>
  <c r="B4215" i="2"/>
  <c r="B3000" i="2"/>
  <c r="B3243" i="2"/>
  <c r="B3973" i="2" l="1"/>
  <c r="B1057" i="2"/>
  <c r="B3244" i="2"/>
  <c r="B3001" i="2"/>
  <c r="B2515" i="2"/>
  <c r="B4945" i="2"/>
  <c r="B1786" i="2"/>
  <c r="B2273" i="2"/>
  <c r="B2029" i="2"/>
  <c r="B4459" i="2"/>
  <c r="B139" i="2"/>
  <c r="B3487" i="2"/>
  <c r="B1543" i="2"/>
  <c r="B3730" i="2"/>
  <c r="B4216" i="2"/>
  <c r="B4702" i="2"/>
  <c r="B815" i="2"/>
  <c r="B1300" i="2"/>
  <c r="B2758" i="2"/>
  <c r="B606" i="2"/>
  <c r="B3245" i="2" l="1"/>
  <c r="B607" i="2"/>
  <c r="B2759" i="2"/>
  <c r="B3002" i="2"/>
  <c r="B1787" i="2"/>
  <c r="B4460" i="2"/>
  <c r="B4946" i="2"/>
  <c r="B1058" i="2"/>
  <c r="B2274" i="2"/>
  <c r="B140" i="2"/>
  <c r="B3488" i="2"/>
  <c r="B4217" i="2"/>
  <c r="B3731" i="2"/>
  <c r="B4703" i="2"/>
  <c r="B1301" i="2"/>
  <c r="B816" i="2"/>
  <c r="B1544" i="2"/>
  <c r="B2030" i="2"/>
  <c r="B2516" i="2"/>
  <c r="B3974" i="2"/>
  <c r="B2760" i="2" l="1"/>
  <c r="B3975" i="2"/>
  <c r="B3003" i="2"/>
  <c r="B4947" i="2"/>
  <c r="B4704" i="2"/>
  <c r="B141" i="2"/>
  <c r="B4461" i="2"/>
  <c r="B608" i="2"/>
  <c r="B4218" i="2"/>
  <c r="B1302" i="2"/>
  <c r="B817" i="2"/>
  <c r="B3489" i="2"/>
  <c r="B1059" i="2"/>
  <c r="B2517" i="2"/>
  <c r="B2031" i="2"/>
  <c r="B1545" i="2"/>
  <c r="B3732" i="2"/>
  <c r="B2275" i="2"/>
  <c r="B1788" i="2"/>
  <c r="B3246" i="2"/>
  <c r="B609" i="2" l="1"/>
  <c r="B818" i="2"/>
  <c r="B1789" i="2"/>
  <c r="B3247" i="2"/>
  <c r="B3004" i="2"/>
  <c r="B2276" i="2"/>
  <c r="B1303" i="2"/>
  <c r="B142" i="2"/>
  <c r="B3976" i="2"/>
  <c r="B4948" i="2"/>
  <c r="B4462" i="2"/>
  <c r="B3490" i="2"/>
  <c r="B2032" i="2"/>
  <c r="B1546" i="2"/>
  <c r="B2518" i="2"/>
  <c r="B3733" i="2"/>
  <c r="B1060" i="2"/>
  <c r="B4219" i="2"/>
  <c r="B4705" i="2"/>
  <c r="B2761" i="2"/>
  <c r="B143" i="2" l="1"/>
  <c r="B1790" i="2"/>
  <c r="B3491" i="2"/>
  <c r="B4706" i="2"/>
  <c r="B3248" i="2"/>
  <c r="B4463" i="2"/>
  <c r="B4220" i="2"/>
  <c r="B4949" i="2"/>
  <c r="B2277" i="2"/>
  <c r="B819" i="2"/>
  <c r="B2519" i="2"/>
  <c r="B2762" i="2"/>
  <c r="B1304" i="2"/>
  <c r="B3734" i="2"/>
  <c r="B1547" i="2"/>
  <c r="B1061" i="2"/>
  <c r="B2033" i="2"/>
  <c r="B3977" i="2"/>
  <c r="B3005" i="2"/>
  <c r="B610" i="2"/>
  <c r="B4950" i="2" l="1"/>
  <c r="B2520" i="2"/>
  <c r="B611" i="2"/>
  <c r="B1548" i="2"/>
  <c r="B4221" i="2"/>
  <c r="B3735" i="2"/>
  <c r="B820" i="2"/>
  <c r="B4464" i="2"/>
  <c r="B1791" i="2"/>
  <c r="B2763" i="2"/>
  <c r="B3492" i="2"/>
  <c r="B1062" i="2"/>
  <c r="B3006" i="2"/>
  <c r="B4707" i="2"/>
  <c r="B3978" i="2"/>
  <c r="B2034" i="2"/>
  <c r="B1305" i="2"/>
  <c r="B2278" i="2"/>
  <c r="B3249" i="2"/>
  <c r="B144" i="2"/>
  <c r="B145" i="2" l="1"/>
  <c r="B821" i="2"/>
  <c r="B612" i="2"/>
  <c r="B4465" i="2"/>
  <c r="B3979" i="2"/>
  <c r="B3493" i="2"/>
  <c r="B2279" i="2"/>
  <c r="B1063" i="2"/>
  <c r="B1549" i="2"/>
  <c r="B3250" i="2"/>
  <c r="B2764" i="2"/>
  <c r="B3736" i="2"/>
  <c r="B2035" i="2"/>
  <c r="B4708" i="2"/>
  <c r="B2521" i="2"/>
  <c r="B1306" i="2"/>
  <c r="B3007" i="2"/>
  <c r="B1792" i="2"/>
  <c r="B4222" i="2"/>
  <c r="B4951" i="2"/>
  <c r="B3737" i="2" l="1"/>
  <c r="B2280" i="2"/>
  <c r="B4952" i="2"/>
  <c r="B2522" i="2"/>
  <c r="B4223" i="2"/>
  <c r="B1793" i="2"/>
  <c r="B4709" i="2"/>
  <c r="B3251" i="2"/>
  <c r="B3494" i="2"/>
  <c r="B822" i="2"/>
  <c r="B4466" i="2"/>
  <c r="B613" i="2"/>
  <c r="B1064" i="2"/>
  <c r="B1307" i="2"/>
  <c r="B2765" i="2"/>
  <c r="B3008" i="2"/>
  <c r="B2036" i="2"/>
  <c r="B1550" i="2"/>
  <c r="B3980" i="2"/>
  <c r="B146" i="2"/>
  <c r="B2523" i="2" l="1"/>
  <c r="B3981" i="2"/>
  <c r="B3009" i="2"/>
  <c r="B4953" i="2"/>
  <c r="B4710" i="2"/>
  <c r="B1551" i="2"/>
  <c r="B1308" i="2"/>
  <c r="B823" i="2"/>
  <c r="B1794" i="2"/>
  <c r="B2281" i="2"/>
  <c r="B3252" i="2"/>
  <c r="B4467" i="2"/>
  <c r="B614" i="2"/>
  <c r="B147" i="2"/>
  <c r="B2766" i="2"/>
  <c r="B2037" i="2"/>
  <c r="B1065" i="2"/>
  <c r="B3495" i="2"/>
  <c r="B4224" i="2"/>
  <c r="B3738" i="2"/>
  <c r="B4954" i="2" l="1"/>
  <c r="B3010" i="2"/>
  <c r="B2767" i="2"/>
  <c r="B2038" i="2"/>
  <c r="B4225" i="2"/>
  <c r="B148" i="2"/>
  <c r="B2282" i="2"/>
  <c r="B1552" i="2"/>
  <c r="B3982" i="2"/>
  <c r="B3739" i="2"/>
  <c r="B1309" i="2"/>
  <c r="B3496" i="2"/>
  <c r="B824" i="2"/>
  <c r="B4468" i="2"/>
  <c r="B3253" i="2"/>
  <c r="B1066" i="2"/>
  <c r="B615" i="2"/>
  <c r="B1795" i="2"/>
  <c r="B4711" i="2"/>
  <c r="B2524" i="2"/>
  <c r="B2768" i="2" l="1"/>
  <c r="B2039" i="2"/>
  <c r="B2283" i="2"/>
  <c r="B2525" i="2"/>
  <c r="B1310" i="2"/>
  <c r="B1796" i="2"/>
  <c r="B3740" i="2"/>
  <c r="B149" i="2"/>
  <c r="B3011" i="2"/>
  <c r="B1553" i="2"/>
  <c r="B3254" i="2"/>
  <c r="B3497" i="2"/>
  <c r="B4469" i="2"/>
  <c r="B1067" i="2"/>
  <c r="B4712" i="2"/>
  <c r="B616" i="2"/>
  <c r="B825" i="2"/>
  <c r="B3983" i="2"/>
  <c r="B4226" i="2"/>
  <c r="B4955" i="2"/>
  <c r="B3741" i="2" l="1"/>
  <c r="B2526" i="2"/>
  <c r="B4227" i="2"/>
  <c r="B3498" i="2"/>
  <c r="B3255" i="2"/>
  <c r="B3984" i="2"/>
  <c r="B1068" i="2"/>
  <c r="B1554" i="2"/>
  <c r="B1797" i="2"/>
  <c r="B2040" i="2"/>
  <c r="B150" i="2"/>
  <c r="B2284" i="2"/>
  <c r="B4956" i="2"/>
  <c r="B617" i="2"/>
  <c r="B4713" i="2"/>
  <c r="B826" i="2"/>
  <c r="B4470" i="2"/>
  <c r="B3012" i="2"/>
  <c r="B1311" i="2"/>
  <c r="B2769" i="2"/>
  <c r="B4228" i="2" l="1"/>
  <c r="B2770" i="2"/>
  <c r="B3499" i="2"/>
  <c r="B4714" i="2"/>
  <c r="B3013" i="2"/>
  <c r="B2041" i="2"/>
  <c r="B3985" i="2"/>
  <c r="B2527" i="2"/>
  <c r="B827" i="2"/>
  <c r="B1069" i="2"/>
  <c r="B2285" i="2"/>
  <c r="B1555" i="2"/>
  <c r="B1312" i="2"/>
  <c r="B151" i="2"/>
  <c r="B618" i="2"/>
  <c r="B4471" i="2"/>
  <c r="B4957" i="2"/>
  <c r="B1798" i="2"/>
  <c r="B3256" i="2"/>
  <c r="B3742" i="2"/>
  <c r="B4715" i="2" l="1"/>
  <c r="B2528" i="2"/>
  <c r="B619" i="2"/>
  <c r="B3500" i="2"/>
  <c r="B1799" i="2"/>
  <c r="B1070" i="2"/>
  <c r="B2042" i="2"/>
  <c r="B2771" i="2"/>
  <c r="B4472" i="2"/>
  <c r="B2286" i="2"/>
  <c r="B3743" i="2"/>
  <c r="B1556" i="2"/>
  <c r="B3257" i="2"/>
  <c r="B3986" i="2"/>
  <c r="B152" i="2"/>
  <c r="B4958" i="2"/>
  <c r="B1313" i="2"/>
  <c r="B828" i="2"/>
  <c r="B3014" i="2"/>
  <c r="B4229" i="2"/>
  <c r="B3501" i="2" l="1"/>
  <c r="B153" i="2"/>
  <c r="B2772" i="2"/>
  <c r="B3015" i="2"/>
  <c r="B2043" i="2"/>
  <c r="B3987" i="2"/>
  <c r="B2287" i="2"/>
  <c r="B1071" i="2"/>
  <c r="B2529" i="2"/>
  <c r="B4959" i="2"/>
  <c r="B620" i="2"/>
  <c r="B1557" i="2"/>
  <c r="B829" i="2"/>
  <c r="B4230" i="2"/>
  <c r="B3744" i="2"/>
  <c r="B1314" i="2"/>
  <c r="B3258" i="2"/>
  <c r="B4473" i="2"/>
  <c r="B1800" i="2"/>
  <c r="B4716" i="2"/>
  <c r="B1072" i="2" l="1"/>
  <c r="B4717" i="2"/>
  <c r="B2773" i="2"/>
  <c r="B1315" i="2"/>
  <c r="B1801" i="2"/>
  <c r="B3745" i="2"/>
  <c r="B4474" i="2"/>
  <c r="B4960" i="2"/>
  <c r="B3988" i="2"/>
  <c r="B154" i="2"/>
  <c r="B2288" i="2"/>
  <c r="B3016" i="2"/>
  <c r="B4231" i="2"/>
  <c r="B1558" i="2"/>
  <c r="B621" i="2"/>
  <c r="B3259" i="2"/>
  <c r="B830" i="2"/>
  <c r="B2530" i="2"/>
  <c r="B2044" i="2"/>
  <c r="B3502" i="2"/>
  <c r="B1316" i="2" l="1"/>
  <c r="B3260" i="2"/>
  <c r="B3503" i="2"/>
  <c r="B4961" i="2"/>
  <c r="B622" i="2"/>
  <c r="B4475" i="2"/>
  <c r="B1559" i="2"/>
  <c r="B155" i="2"/>
  <c r="B3746" i="2"/>
  <c r="B4718" i="2"/>
  <c r="B2289" i="2"/>
  <c r="B3017" i="2"/>
  <c r="B2045" i="2"/>
  <c r="B2774" i="2"/>
  <c r="B2531" i="2"/>
  <c r="B831" i="2"/>
  <c r="B4232" i="2"/>
  <c r="B3989" i="2"/>
  <c r="B1802" i="2"/>
  <c r="B1073" i="2"/>
  <c r="B3018" i="2" l="1"/>
  <c r="B156" i="2"/>
  <c r="B2290" i="2"/>
  <c r="B832" i="2"/>
  <c r="B1803" i="2"/>
  <c r="B3504" i="2"/>
  <c r="B3990" i="2"/>
  <c r="B2775" i="2"/>
  <c r="B4719" i="2"/>
  <c r="B4476" i="2"/>
  <c r="B3261" i="2"/>
  <c r="B1560" i="2"/>
  <c r="B4962" i="2"/>
  <c r="B1074" i="2"/>
  <c r="B2532" i="2"/>
  <c r="B4233" i="2"/>
  <c r="B2046" i="2"/>
  <c r="B3747" i="2"/>
  <c r="B623" i="2"/>
  <c r="B1317" i="2"/>
  <c r="B4234" i="2" l="1"/>
  <c r="B3262" i="2"/>
  <c r="B1561" i="2"/>
  <c r="B2291" i="2"/>
  <c r="B3748" i="2"/>
  <c r="B4477" i="2"/>
  <c r="B3505" i="2"/>
  <c r="B157" i="2"/>
  <c r="B1318" i="2"/>
  <c r="B2533" i="2"/>
  <c r="B833" i="2"/>
  <c r="B2776" i="2"/>
  <c r="B624" i="2"/>
  <c r="B3991" i="2"/>
  <c r="B1075" i="2"/>
  <c r="B2047" i="2"/>
  <c r="B4963" i="2"/>
  <c r="B4720" i="2"/>
  <c r="B1804" i="2"/>
  <c r="B3019" i="2"/>
  <c r="B3020" i="2" l="1"/>
  <c r="B834" i="2"/>
  <c r="B2777" i="2"/>
  <c r="B1076" i="2"/>
  <c r="B3992" i="2"/>
  <c r="B2534" i="2"/>
  <c r="B4478" i="2"/>
  <c r="B3263" i="2"/>
  <c r="B158" i="2"/>
  <c r="B3506" i="2"/>
  <c r="B2292" i="2"/>
  <c r="B4721" i="2"/>
  <c r="B2048" i="2"/>
  <c r="B1805" i="2"/>
  <c r="B1562" i="2"/>
  <c r="B4964" i="2"/>
  <c r="B625" i="2"/>
  <c r="B1319" i="2"/>
  <c r="B3749" i="2"/>
  <c r="B4235" i="2"/>
  <c r="B4236" i="2" l="1"/>
  <c r="B1563" i="2"/>
  <c r="B4722" i="2"/>
  <c r="B4479" i="2"/>
  <c r="B1806" i="2"/>
  <c r="B3507" i="2"/>
  <c r="B2535" i="2"/>
  <c r="B835" i="2"/>
  <c r="B3264" i="2"/>
  <c r="B2293" i="2"/>
  <c r="B1320" i="2"/>
  <c r="B1077" i="2"/>
  <c r="B4965" i="2"/>
  <c r="B3750" i="2"/>
  <c r="B2778" i="2"/>
  <c r="B626" i="2"/>
  <c r="B2049" i="2"/>
  <c r="B159" i="2"/>
  <c r="B3993" i="2"/>
  <c r="B3021" i="2"/>
  <c r="B3022" i="2" l="1"/>
  <c r="B4723" i="2"/>
  <c r="B627" i="2"/>
  <c r="B1321" i="2"/>
  <c r="B160" i="2"/>
  <c r="B2294" i="2"/>
  <c r="B3508" i="2"/>
  <c r="B1564" i="2"/>
  <c r="B836" i="2"/>
  <c r="B2779" i="2"/>
  <c r="B4480" i="2"/>
  <c r="B1078" i="2"/>
  <c r="B3994" i="2"/>
  <c r="B2536" i="2"/>
  <c r="B3751" i="2"/>
  <c r="B2050" i="2"/>
  <c r="B4966" i="2"/>
  <c r="B3265" i="2"/>
  <c r="B1807" i="2"/>
  <c r="B4237" i="2"/>
  <c r="B4238" i="2" l="1"/>
  <c r="B3752" i="2"/>
  <c r="B1079" i="2"/>
  <c r="B1808" i="2"/>
  <c r="B4481" i="2"/>
  <c r="B3266" i="2"/>
  <c r="B2537" i="2"/>
  <c r="B2780" i="2"/>
  <c r="B2295" i="2"/>
  <c r="B4724" i="2"/>
  <c r="B2051" i="2"/>
  <c r="B628" i="2"/>
  <c r="B1322" i="2"/>
  <c r="B1565" i="2"/>
  <c r="B3509" i="2"/>
  <c r="B4967" i="2"/>
  <c r="B3995" i="2"/>
  <c r="B837" i="2"/>
  <c r="B161" i="2"/>
  <c r="B3023" i="2"/>
  <c r="B2781" i="2" l="1"/>
  <c r="B1809" i="2"/>
  <c r="B1080" i="2"/>
  <c r="B1566" i="2"/>
  <c r="B4725" i="2"/>
  <c r="B3267" i="2"/>
  <c r="B3753" i="2"/>
  <c r="B629" i="2"/>
  <c r="B162" i="2"/>
  <c r="B2052" i="2"/>
  <c r="B3024" i="2"/>
  <c r="B4968" i="2"/>
  <c r="B3510" i="2"/>
  <c r="B2538" i="2"/>
  <c r="B838" i="2"/>
  <c r="B3996" i="2"/>
  <c r="B1323" i="2"/>
  <c r="B2296" i="2"/>
  <c r="B4482" i="2"/>
  <c r="B4239" i="2"/>
  <c r="B3997" i="2" l="1"/>
  <c r="B630" i="2"/>
  <c r="B4483" i="2"/>
  <c r="B3754" i="2"/>
  <c r="B2297" i="2"/>
  <c r="B2539" i="2"/>
  <c r="B2053" i="2"/>
  <c r="B3268" i="2"/>
  <c r="B1810" i="2"/>
  <c r="B1567" i="2"/>
  <c r="B839" i="2"/>
  <c r="B4240" i="2"/>
  <c r="B4969" i="2"/>
  <c r="B3025" i="2"/>
  <c r="B1081" i="2"/>
  <c r="B1324" i="2"/>
  <c r="B3511" i="2"/>
  <c r="B163" i="2"/>
  <c r="B4726" i="2"/>
  <c r="B2782" i="2"/>
  <c r="B4241" i="2" l="1"/>
  <c r="B3755" i="2"/>
  <c r="B4727" i="2"/>
  <c r="B3269" i="2"/>
  <c r="B2054" i="2"/>
  <c r="B3026" i="2"/>
  <c r="B1568" i="2"/>
  <c r="B2540" i="2"/>
  <c r="B631" i="2"/>
  <c r="B2783" i="2"/>
  <c r="B1082" i="2"/>
  <c r="B1325" i="2"/>
  <c r="B840" i="2"/>
  <c r="B4484" i="2"/>
  <c r="B164" i="2"/>
  <c r="B3512" i="2"/>
  <c r="B4970" i="2"/>
  <c r="B1811" i="2"/>
  <c r="B2298" i="2"/>
  <c r="B3998" i="2"/>
  <c r="B3999" i="2" l="1"/>
  <c r="B3270" i="2"/>
  <c r="B3513" i="2"/>
  <c r="B2299" i="2"/>
  <c r="B1569" i="2"/>
  <c r="B1812" i="2"/>
  <c r="B4485" i="2"/>
  <c r="B2784" i="2"/>
  <c r="B3027" i="2"/>
  <c r="B3756" i="2"/>
  <c r="B1326" i="2"/>
  <c r="B1083" i="2"/>
  <c r="B2541" i="2"/>
  <c r="B165" i="2"/>
  <c r="B4728" i="2"/>
  <c r="B4971" i="2"/>
  <c r="B841" i="2"/>
  <c r="B632" i="2"/>
  <c r="B2055" i="2"/>
  <c r="B4242" i="2"/>
  <c r="B1084" i="2" l="1"/>
  <c r="B2300" i="2"/>
  <c r="B4486" i="2"/>
  <c r="B166" i="2"/>
  <c r="B3757" i="2"/>
  <c r="B1813" i="2"/>
  <c r="B3271" i="2"/>
  <c r="B4972" i="2"/>
  <c r="B2056" i="2"/>
  <c r="B3514" i="2"/>
  <c r="B4243" i="2"/>
  <c r="B2785" i="2"/>
  <c r="B4729" i="2"/>
  <c r="B1327" i="2"/>
  <c r="B633" i="2"/>
  <c r="B842" i="2"/>
  <c r="B2542" i="2"/>
  <c r="B3028" i="2"/>
  <c r="B1570" i="2"/>
  <c r="B4000" i="2"/>
  <c r="B4001" i="2" l="1"/>
  <c r="B1571" i="2"/>
  <c r="B4487" i="2"/>
  <c r="B167" i="2"/>
  <c r="B3272" i="2"/>
  <c r="B3029" i="2"/>
  <c r="B1328" i="2"/>
  <c r="B3515" i="2"/>
  <c r="B1814" i="2"/>
  <c r="B2301" i="2"/>
  <c r="B4973" i="2"/>
  <c r="B634" i="2"/>
  <c r="B2786" i="2"/>
  <c r="B843" i="2"/>
  <c r="B4244" i="2"/>
  <c r="B2543" i="2"/>
  <c r="B4730" i="2"/>
  <c r="B2057" i="2"/>
  <c r="B3758" i="2"/>
  <c r="B1085" i="2"/>
  <c r="B2544" i="2" l="1"/>
  <c r="B635" i="2"/>
  <c r="B4488" i="2"/>
  <c r="B3516" i="2"/>
  <c r="B168" i="2"/>
  <c r="B4974" i="2"/>
  <c r="B844" i="2"/>
  <c r="B2302" i="2"/>
  <c r="B3030" i="2"/>
  <c r="B1572" i="2"/>
  <c r="B3759" i="2"/>
  <c r="B4245" i="2"/>
  <c r="B1086" i="2"/>
  <c r="B1329" i="2"/>
  <c r="B2058" i="2"/>
  <c r="B4731" i="2"/>
  <c r="B2787" i="2"/>
  <c r="B1815" i="2"/>
  <c r="B3273" i="2"/>
  <c r="B4002" i="2"/>
  <c r="B2303" i="2" l="1"/>
  <c r="B4246" i="2"/>
  <c r="B3760" i="2"/>
  <c r="B4489" i="2"/>
  <c r="B1816" i="2"/>
  <c r="B1330" i="2"/>
  <c r="B1573" i="2"/>
  <c r="B4975" i="2"/>
  <c r="B636" i="2"/>
  <c r="B4003" i="2"/>
  <c r="B3274" i="2"/>
  <c r="B4732" i="2"/>
  <c r="B845" i="2"/>
  <c r="B3517" i="2"/>
  <c r="B2059" i="2"/>
  <c r="B2788" i="2"/>
  <c r="B1087" i="2"/>
  <c r="B3031" i="2"/>
  <c r="B169" i="2"/>
  <c r="B2545" i="2"/>
  <c r="B4490" i="2" l="1"/>
  <c r="B2789" i="2"/>
  <c r="B2060" i="2"/>
  <c r="B3275" i="2"/>
  <c r="B3032" i="2"/>
  <c r="B3518" i="2"/>
  <c r="B4004" i="2"/>
  <c r="B1331" i="2"/>
  <c r="B4247" i="2"/>
  <c r="B4733" i="2"/>
  <c r="B4976" i="2"/>
  <c r="B3761" i="2"/>
  <c r="B2546" i="2"/>
  <c r="B170" i="2"/>
  <c r="B1574" i="2"/>
  <c r="B1088" i="2"/>
  <c r="B846" i="2"/>
  <c r="B637" i="2"/>
  <c r="B1817" i="2"/>
  <c r="B2304" i="2"/>
  <c r="B1332" i="2" l="1"/>
  <c r="B1575" i="2"/>
  <c r="B1089" i="2"/>
  <c r="B1818" i="2"/>
  <c r="B4005" i="2"/>
  <c r="B638" i="2"/>
  <c r="B171" i="2"/>
  <c r="B4734" i="2"/>
  <c r="B3519" i="2"/>
  <c r="B2790" i="2"/>
  <c r="B4977" i="2"/>
  <c r="B2305" i="2"/>
  <c r="B3276" i="2"/>
  <c r="B2061" i="2"/>
  <c r="B3762" i="2"/>
  <c r="B847" i="2"/>
  <c r="B2547" i="2"/>
  <c r="B4248" i="2"/>
  <c r="B3033" i="2"/>
  <c r="B4491" i="2"/>
  <c r="B1819" i="2" l="1"/>
  <c r="B848" i="2"/>
  <c r="B2306" i="2"/>
  <c r="B3034" i="2"/>
  <c r="B1090" i="2"/>
  <c r="B2062" i="2"/>
  <c r="B2791" i="2"/>
  <c r="B639" i="2"/>
  <c r="B1576" i="2"/>
  <c r="B4978" i="2"/>
  <c r="B4249" i="2"/>
  <c r="B4492" i="2"/>
  <c r="B4735" i="2"/>
  <c r="B3763" i="2"/>
  <c r="B172" i="2"/>
  <c r="B2548" i="2"/>
  <c r="B3277" i="2"/>
  <c r="B3520" i="2"/>
  <c r="B4006" i="2"/>
  <c r="B1333" i="2"/>
  <c r="B1334" i="2" l="1"/>
  <c r="B2549" i="2"/>
  <c r="B4493" i="2"/>
  <c r="B2307" i="2"/>
  <c r="B3521" i="2"/>
  <c r="B3764" i="2"/>
  <c r="B4979" i="2"/>
  <c r="B2063" i="2"/>
  <c r="B849" i="2"/>
  <c r="B4007" i="2"/>
  <c r="B2792" i="2"/>
  <c r="B3035" i="2"/>
  <c r="B4250" i="2"/>
  <c r="B640" i="2"/>
  <c r="B173" i="2"/>
  <c r="B3278" i="2"/>
  <c r="B4736" i="2"/>
  <c r="B1577" i="2"/>
  <c r="B1091" i="2"/>
  <c r="B1820" i="2"/>
  <c r="B2308" i="2" l="1"/>
  <c r="B1821" i="2"/>
  <c r="B3036" i="2"/>
  <c r="B2793" i="2"/>
  <c r="B641" i="2"/>
  <c r="B4008" i="2"/>
  <c r="B3765" i="2"/>
  <c r="B2550" i="2"/>
  <c r="B4980" i="2"/>
  <c r="B3279" i="2"/>
  <c r="B174" i="2"/>
  <c r="B2064" i="2"/>
  <c r="B1092" i="2"/>
  <c r="B4494" i="2"/>
  <c r="B1578" i="2"/>
  <c r="B4737" i="2"/>
  <c r="B4251" i="2"/>
  <c r="B850" i="2"/>
  <c r="B3522" i="2"/>
  <c r="B1335" i="2"/>
  <c r="B2794" i="2" l="1"/>
  <c r="B2065" i="2"/>
  <c r="B3523" i="2"/>
  <c r="B851" i="2"/>
  <c r="B4495" i="2"/>
  <c r="B3280" i="2"/>
  <c r="B4009" i="2"/>
  <c r="B1822" i="2"/>
  <c r="B4738" i="2"/>
  <c r="B175" i="2"/>
  <c r="B1336" i="2"/>
  <c r="B3037" i="2"/>
  <c r="B2551" i="2"/>
  <c r="B1579" i="2"/>
  <c r="B3766" i="2"/>
  <c r="B4252" i="2"/>
  <c r="B1093" i="2"/>
  <c r="B4981" i="2"/>
  <c r="B642" i="2"/>
  <c r="B2309" i="2"/>
  <c r="B852" i="2" l="1"/>
  <c r="B643" i="2"/>
  <c r="B3038" i="2"/>
  <c r="B1337" i="2"/>
  <c r="B4982" i="2"/>
  <c r="B1580" i="2"/>
  <c r="B176" i="2"/>
  <c r="B3281" i="2"/>
  <c r="B2066" i="2"/>
  <c r="B1823" i="2"/>
  <c r="B2310" i="2"/>
  <c r="B3524" i="2"/>
  <c r="B4253" i="2"/>
  <c r="B3767" i="2"/>
  <c r="B4010" i="2"/>
  <c r="B1094" i="2"/>
  <c r="B2552" i="2"/>
  <c r="B4739" i="2"/>
  <c r="B4496" i="2"/>
  <c r="B2795" i="2"/>
  <c r="B3525" i="2" l="1"/>
  <c r="B3039" i="2"/>
  <c r="B3282" i="2"/>
  <c r="B2796" i="2"/>
  <c r="B177" i="2"/>
  <c r="B3768" i="2"/>
  <c r="B1824" i="2"/>
  <c r="B1581" i="2"/>
  <c r="B644" i="2"/>
  <c r="B4011" i="2"/>
  <c r="B1095" i="2"/>
  <c r="B4497" i="2"/>
  <c r="B4740" i="2"/>
  <c r="B1338" i="2"/>
  <c r="B2311" i="2"/>
  <c r="B2553" i="2"/>
  <c r="B4254" i="2"/>
  <c r="B2067" i="2"/>
  <c r="B4983" i="2"/>
  <c r="B853" i="2"/>
  <c r="B4984" i="2" l="1"/>
  <c r="B1582" i="2"/>
  <c r="B854" i="2"/>
  <c r="B2797" i="2"/>
  <c r="B3283" i="2"/>
  <c r="B4012" i="2"/>
  <c r="B3769" i="2"/>
  <c r="B3040" i="2"/>
  <c r="B2554" i="2"/>
  <c r="B1096" i="2"/>
  <c r="B1825" i="2"/>
  <c r="B4498" i="2"/>
  <c r="B2312" i="2"/>
  <c r="B2068" i="2"/>
  <c r="B1339" i="2"/>
  <c r="B4255" i="2"/>
  <c r="B4741" i="2"/>
  <c r="B645" i="2"/>
  <c r="B178" i="2"/>
  <c r="B3526" i="2"/>
  <c r="B3527" i="2" l="1"/>
  <c r="B4499" i="2"/>
  <c r="B179" i="2"/>
  <c r="B1340" i="2"/>
  <c r="B1826" i="2"/>
  <c r="B3770" i="2"/>
  <c r="B855" i="2"/>
  <c r="B1097" i="2"/>
  <c r="B1583" i="2"/>
  <c r="B4256" i="2"/>
  <c r="B2798" i="2"/>
  <c r="B3041" i="2"/>
  <c r="B646" i="2"/>
  <c r="B2069" i="2"/>
  <c r="B4013" i="2"/>
  <c r="B4742" i="2"/>
  <c r="B2313" i="2"/>
  <c r="B2555" i="2"/>
  <c r="B3284" i="2"/>
  <c r="B4985" i="2"/>
  <c r="B4743" i="2" l="1"/>
  <c r="B3042" i="2"/>
  <c r="B1098" i="2"/>
  <c r="B1341" i="2"/>
  <c r="B4986" i="2"/>
  <c r="B2799" i="2"/>
  <c r="B856" i="2"/>
  <c r="B180" i="2"/>
  <c r="B3285" i="2"/>
  <c r="B2556" i="2"/>
  <c r="B2070" i="2"/>
  <c r="B4257" i="2"/>
  <c r="B3771" i="2"/>
  <c r="B4014" i="2"/>
  <c r="B4500" i="2"/>
  <c r="B2314" i="2"/>
  <c r="B647" i="2"/>
  <c r="B1584" i="2"/>
  <c r="B1827" i="2"/>
  <c r="B3528" i="2"/>
  <c r="B181" i="2" l="1"/>
  <c r="B1342" i="2"/>
  <c r="B1828" i="2"/>
  <c r="B1099" i="2"/>
  <c r="B3529" i="2"/>
  <c r="B4258" i="2"/>
  <c r="B4015" i="2"/>
  <c r="B2800" i="2"/>
  <c r="B3043" i="2"/>
  <c r="B2315" i="2"/>
  <c r="B2071" i="2"/>
  <c r="B4501" i="2"/>
  <c r="B857" i="2"/>
  <c r="B1585" i="2"/>
  <c r="B2557" i="2"/>
  <c r="B648" i="2"/>
  <c r="B3772" i="2"/>
  <c r="B3286" i="2"/>
  <c r="B4987" i="2"/>
  <c r="B4744" i="2"/>
  <c r="B2801" i="2" l="1"/>
  <c r="B649" i="2"/>
  <c r="B1829" i="2"/>
  <c r="B1586" i="2"/>
  <c r="B2316" i="2"/>
  <c r="B4259" i="2"/>
  <c r="B1343" i="2"/>
  <c r="B4502" i="2"/>
  <c r="B2558" i="2"/>
  <c r="B3287" i="2"/>
  <c r="B1100" i="2"/>
  <c r="B4016" i="2"/>
  <c r="B4745" i="2"/>
  <c r="B4988" i="2"/>
  <c r="B2072" i="2"/>
  <c r="B3773" i="2"/>
  <c r="B858" i="2"/>
  <c r="B3044" i="2"/>
  <c r="B3530" i="2"/>
  <c r="B182" i="2"/>
  <c r="B1101" i="2" l="1"/>
  <c r="B1587" i="2"/>
  <c r="B4503" i="2"/>
  <c r="B1344" i="2"/>
  <c r="B3045" i="2"/>
  <c r="B3288" i="2"/>
  <c r="B4260" i="2"/>
  <c r="B650" i="2"/>
  <c r="B4017" i="2"/>
  <c r="B183" i="2"/>
  <c r="B3531" i="2"/>
  <c r="B1830" i="2"/>
  <c r="B3774" i="2"/>
  <c r="B2073" i="2"/>
  <c r="B4989" i="2"/>
  <c r="B859" i="2"/>
  <c r="B4746" i="2"/>
  <c r="B2559" i="2"/>
  <c r="B2317" i="2"/>
  <c r="B2802" i="2"/>
  <c r="B2803" i="2" l="1"/>
  <c r="B860" i="2"/>
  <c r="B1831" i="2"/>
  <c r="B651" i="2"/>
  <c r="B1345" i="2"/>
  <c r="B2318" i="2"/>
  <c r="B4990" i="2"/>
  <c r="B3532" i="2"/>
  <c r="B4261" i="2"/>
  <c r="B4504" i="2"/>
  <c r="B2074" i="2"/>
  <c r="B2560" i="2"/>
  <c r="B184" i="2"/>
  <c r="B3289" i="2"/>
  <c r="B1588" i="2"/>
  <c r="B4747" i="2"/>
  <c r="B3775" i="2"/>
  <c r="B4018" i="2"/>
  <c r="B3046" i="2"/>
  <c r="B1102" i="2"/>
  <c r="B652" i="2" l="1"/>
  <c r="B1832" i="2"/>
  <c r="B1103" i="2"/>
  <c r="B3047" i="2"/>
  <c r="B4748" i="2"/>
  <c r="B2075" i="2"/>
  <c r="B3290" i="2"/>
  <c r="B4505" i="2"/>
  <c r="B2319" i="2"/>
  <c r="B861" i="2"/>
  <c r="B2561" i="2"/>
  <c r="B4991" i="2"/>
  <c r="B3533" i="2"/>
  <c r="B4019" i="2"/>
  <c r="B1589" i="2"/>
  <c r="B3776" i="2"/>
  <c r="B185" i="2"/>
  <c r="B4262" i="2"/>
  <c r="B1346" i="2"/>
  <c r="B2804" i="2"/>
  <c r="B4506" i="2" l="1"/>
  <c r="B1104" i="2"/>
  <c r="B2805" i="2"/>
  <c r="B1347" i="2"/>
  <c r="B4020" i="2"/>
  <c r="B2076" i="2"/>
  <c r="B1833" i="2"/>
  <c r="B3048" i="2"/>
  <c r="B1590" i="2"/>
  <c r="B3777" i="2"/>
  <c r="B3291" i="2"/>
  <c r="B862" i="2"/>
  <c r="B4992" i="2"/>
  <c r="B2562" i="2"/>
  <c r="B4263" i="2"/>
  <c r="B186" i="2"/>
  <c r="B3534" i="2"/>
  <c r="B2320" i="2"/>
  <c r="B4749" i="2"/>
  <c r="B653" i="2"/>
  <c r="B187" i="2" l="1"/>
  <c r="B654" i="2"/>
  <c r="B3292" i="2"/>
  <c r="B2321" i="2"/>
  <c r="B1105" i="2"/>
  <c r="B1348" i="2"/>
  <c r="B4264" i="2"/>
  <c r="B3049" i="2"/>
  <c r="B4750" i="2"/>
  <c r="B863" i="2"/>
  <c r="B1834" i="2"/>
  <c r="B2806" i="2"/>
  <c r="B2563" i="2"/>
  <c r="B3778" i="2"/>
  <c r="B2077" i="2"/>
  <c r="B3535" i="2"/>
  <c r="B4993" i="2"/>
  <c r="B1591" i="2"/>
  <c r="B4021" i="2"/>
  <c r="B4507" i="2"/>
  <c r="B3050" i="2" l="1"/>
  <c r="B2078" i="2"/>
  <c r="B4265" i="2"/>
  <c r="B3293" i="2"/>
  <c r="B3536" i="2"/>
  <c r="B4508" i="2"/>
  <c r="B4022" i="2"/>
  <c r="B1592" i="2"/>
  <c r="B3779" i="2"/>
  <c r="B864" i="2"/>
  <c r="B1349" i="2"/>
  <c r="B655" i="2"/>
  <c r="B2322" i="2"/>
  <c r="B1835" i="2"/>
  <c r="B2807" i="2"/>
  <c r="B4994" i="2"/>
  <c r="B2564" i="2"/>
  <c r="B4751" i="2"/>
  <c r="B1106" i="2"/>
  <c r="B188" i="2"/>
  <c r="B4023" i="2" l="1"/>
  <c r="B4995" i="2"/>
  <c r="B2808" i="2"/>
  <c r="B4266" i="2"/>
  <c r="B4752" i="2"/>
  <c r="B1836" i="2"/>
  <c r="B865" i="2"/>
  <c r="B4509" i="2"/>
  <c r="B2079" i="2"/>
  <c r="B656" i="2"/>
  <c r="B1593" i="2"/>
  <c r="B1350" i="2"/>
  <c r="B189" i="2"/>
  <c r="B3294" i="2"/>
  <c r="B1107" i="2"/>
  <c r="B2565" i="2"/>
  <c r="B2323" i="2"/>
  <c r="B3780" i="2"/>
  <c r="B3537" i="2"/>
  <c r="B3051" i="2"/>
  <c r="B1351" i="2" l="1"/>
  <c r="B4510" i="2"/>
  <c r="B4267" i="2"/>
  <c r="B3052" i="2"/>
  <c r="B1594" i="2"/>
  <c r="B2809" i="2"/>
  <c r="B3295" i="2"/>
  <c r="B657" i="2"/>
  <c r="B1837" i="2"/>
  <c r="B4996" i="2"/>
  <c r="B866" i="2"/>
  <c r="B3538" i="2"/>
  <c r="B2566" i="2"/>
  <c r="B1108" i="2"/>
  <c r="B3781" i="2"/>
  <c r="B2324" i="2"/>
  <c r="B190" i="2"/>
  <c r="B2080" i="2"/>
  <c r="B4753" i="2"/>
  <c r="B4024" i="2"/>
  <c r="B3053" i="2" l="1"/>
  <c r="B2325" i="2"/>
  <c r="B3782" i="2"/>
  <c r="B4268" i="2"/>
  <c r="B3296" i="2"/>
  <c r="B4997" i="2"/>
  <c r="B2810" i="2"/>
  <c r="B4511" i="2"/>
  <c r="B4025" i="2"/>
  <c r="B4754" i="2"/>
  <c r="B658" i="2"/>
  <c r="B2081" i="2"/>
  <c r="B3539" i="2"/>
  <c r="B867" i="2"/>
  <c r="B1109" i="2"/>
  <c r="B191" i="2"/>
  <c r="B2567" i="2"/>
  <c r="B1838" i="2"/>
  <c r="B1595" i="2"/>
  <c r="B1352" i="2"/>
  <c r="B192" i="2" l="1"/>
  <c r="B4512" i="2"/>
  <c r="B659" i="2"/>
  <c r="B1110" i="2"/>
  <c r="B868" i="2"/>
  <c r="B2326" i="2"/>
  <c r="B4269" i="2"/>
  <c r="B2811" i="2"/>
  <c r="B1353" i="2"/>
  <c r="B2082" i="2"/>
  <c r="B1596" i="2"/>
  <c r="B3783" i="2"/>
  <c r="B1839" i="2"/>
  <c r="B4755" i="2"/>
  <c r="B4998" i="2"/>
  <c r="B2568" i="2"/>
  <c r="B3540" i="2"/>
  <c r="B4026" i="2"/>
  <c r="B3297" i="2"/>
  <c r="B3054" i="2"/>
  <c r="B2812" i="2" l="1"/>
  <c r="B3784" i="2"/>
  <c r="B1597" i="2"/>
  <c r="B4270" i="2"/>
  <c r="B2569" i="2"/>
  <c r="B4999" i="2"/>
  <c r="B3055" i="2"/>
  <c r="B1111" i="2"/>
  <c r="B3298" i="2"/>
  <c r="B660" i="2"/>
  <c r="B4027" i="2"/>
  <c r="B4756" i="2"/>
  <c r="B2083" i="2"/>
  <c r="B2327" i="2"/>
  <c r="B4513" i="2"/>
  <c r="B3541" i="2"/>
  <c r="B1840" i="2"/>
  <c r="B1354" i="2"/>
  <c r="B869" i="2"/>
  <c r="B193" i="2"/>
  <c r="B4028" i="2" l="1"/>
  <c r="B4757" i="2"/>
  <c r="B870" i="2"/>
  <c r="B194" i="2"/>
  <c r="B1598" i="2"/>
  <c r="B2328" i="2"/>
  <c r="B661" i="2"/>
  <c r="B5000" i="2"/>
  <c r="B3785" i="2"/>
  <c r="B1112" i="2"/>
  <c r="B1355" i="2"/>
  <c r="B4271" i="2"/>
  <c r="B3056" i="2"/>
  <c r="B3542" i="2"/>
  <c r="B4514" i="2"/>
  <c r="B1841" i="2"/>
  <c r="B2084" i="2"/>
  <c r="B3299" i="2"/>
  <c r="B2570" i="2"/>
  <c r="B2813" i="2"/>
  <c r="B1842" i="2" l="1"/>
  <c r="B195" i="2"/>
  <c r="B2571" i="2"/>
  <c r="B871" i="2"/>
  <c r="B3300" i="2"/>
  <c r="B3543" i="2"/>
  <c r="B1113" i="2"/>
  <c r="B2329" i="2"/>
  <c r="B4758" i="2"/>
  <c r="B2814" i="2"/>
  <c r="B1356" i="2"/>
  <c r="B4272" i="2"/>
  <c r="B662" i="2"/>
  <c r="B5001" i="2"/>
  <c r="B4515" i="2"/>
  <c r="B2085" i="2"/>
  <c r="B3057" i="2"/>
  <c r="B3786" i="2"/>
  <c r="B1599" i="2"/>
  <c r="B4029" i="2"/>
  <c r="B2086" i="2" l="1"/>
  <c r="B4030" i="2"/>
  <c r="B2330" i="2"/>
  <c r="B1357" i="2"/>
  <c r="B3787" i="2"/>
  <c r="B5002" i="2"/>
  <c r="B2815" i="2"/>
  <c r="B3544" i="2"/>
  <c r="B196" i="2"/>
  <c r="B2572" i="2"/>
  <c r="B872" i="2"/>
  <c r="B4516" i="2"/>
  <c r="B4273" i="2"/>
  <c r="B1600" i="2"/>
  <c r="B1114" i="2"/>
  <c r="B3058" i="2"/>
  <c r="B663" i="2"/>
  <c r="B4759" i="2"/>
  <c r="B3301" i="2"/>
  <c r="B1843" i="2"/>
  <c r="B1844" i="2" l="1"/>
  <c r="B3302" i="2"/>
  <c r="B3545" i="2"/>
  <c r="B2816" i="2"/>
  <c r="B4517" i="2"/>
  <c r="B1115" i="2"/>
  <c r="B4760" i="2"/>
  <c r="B1601" i="2"/>
  <c r="B2573" i="2"/>
  <c r="B5003" i="2"/>
  <c r="B4031" i="2"/>
  <c r="B3059" i="2"/>
  <c r="B1358" i="2"/>
  <c r="B873" i="2"/>
  <c r="B2331" i="2"/>
  <c r="B664" i="2"/>
  <c r="B4274" i="2"/>
  <c r="B197" i="2"/>
  <c r="B3788" i="2"/>
  <c r="B2087" i="2"/>
  <c r="B198" i="2" l="1"/>
  <c r="B874" i="2"/>
  <c r="B5004" i="2"/>
  <c r="B1116" i="2"/>
  <c r="B3303" i="2"/>
  <c r="B2817" i="2"/>
  <c r="B4761" i="2"/>
  <c r="B2088" i="2"/>
  <c r="B3060" i="2"/>
  <c r="B2332" i="2"/>
  <c r="B665" i="2"/>
  <c r="B1602" i="2"/>
  <c r="B3789" i="2"/>
  <c r="B4032" i="2"/>
  <c r="B3546" i="2"/>
  <c r="B4275" i="2"/>
  <c r="B1359" i="2"/>
  <c r="B2574" i="2"/>
  <c r="B4518" i="2"/>
  <c r="B1845" i="2"/>
  <c r="B2089" i="2" l="1"/>
  <c r="B1603" i="2"/>
  <c r="B666" i="2"/>
  <c r="B4033" i="2"/>
  <c r="B875" i="2"/>
  <c r="B3547" i="2"/>
  <c r="B4276" i="2"/>
  <c r="B4762" i="2"/>
  <c r="B1846" i="2"/>
  <c r="B1117" i="2"/>
  <c r="B4519" i="2"/>
  <c r="B5005" i="2"/>
  <c r="B2575" i="2"/>
  <c r="B2333" i="2"/>
  <c r="B2818" i="2"/>
  <c r="B1360" i="2"/>
  <c r="B3790" i="2"/>
  <c r="B3061" i="2"/>
  <c r="B3304" i="2"/>
  <c r="B199" i="2"/>
  <c r="B4034" i="2" l="1"/>
  <c r="B5006" i="2"/>
  <c r="B667" i="2"/>
  <c r="B200" i="2"/>
  <c r="B2819" i="2"/>
  <c r="B3548" i="2"/>
  <c r="B3305" i="2"/>
  <c r="B1361" i="2"/>
  <c r="B4277" i="2"/>
  <c r="B3062" i="2"/>
  <c r="B2334" i="2"/>
  <c r="B1118" i="2"/>
  <c r="B1604" i="2"/>
  <c r="B4763" i="2"/>
  <c r="B4520" i="2"/>
  <c r="B3791" i="2"/>
  <c r="B2576" i="2"/>
  <c r="B1847" i="2"/>
  <c r="B876" i="2"/>
  <c r="B2090" i="2"/>
  <c r="B1362" i="2" l="1"/>
  <c r="B2335" i="2"/>
  <c r="B3792" i="2"/>
  <c r="B4521" i="2"/>
  <c r="B4764" i="2"/>
  <c r="B3063" i="2"/>
  <c r="B3549" i="2"/>
  <c r="B5007" i="2"/>
  <c r="B877" i="2"/>
  <c r="B1119" i="2"/>
  <c r="B668" i="2"/>
  <c r="B1848" i="2"/>
  <c r="B2091" i="2"/>
  <c r="B201" i="2"/>
  <c r="B3306" i="2"/>
  <c r="B2577" i="2"/>
  <c r="B1605" i="2"/>
  <c r="B4278" i="2"/>
  <c r="B2820" i="2"/>
  <c r="B4035" i="2"/>
  <c r="B2821" i="2" l="1"/>
  <c r="B4036" i="2"/>
  <c r="B3550" i="2"/>
  <c r="B4522" i="2"/>
  <c r="B4279" i="2"/>
  <c r="B3064" i="2"/>
  <c r="B2336" i="2"/>
  <c r="B2578" i="2"/>
  <c r="B3307" i="2"/>
  <c r="B1849" i="2"/>
  <c r="B669" i="2"/>
  <c r="B5008" i="2"/>
  <c r="B3793" i="2"/>
  <c r="B202" i="2"/>
  <c r="B1120" i="2"/>
  <c r="B1606" i="2"/>
  <c r="B2092" i="2"/>
  <c r="B878" i="2"/>
  <c r="B4765" i="2"/>
  <c r="B1363" i="2"/>
  <c r="B1607" i="2" l="1"/>
  <c r="B5009" i="2"/>
  <c r="B2337" i="2"/>
  <c r="B879" i="2"/>
  <c r="B3065" i="2"/>
  <c r="B1364" i="2"/>
  <c r="B1121" i="2"/>
  <c r="B2579" i="2"/>
  <c r="B4766" i="2"/>
  <c r="B3551" i="2"/>
  <c r="B4523" i="2"/>
  <c r="B670" i="2"/>
  <c r="B203" i="2"/>
  <c r="B1850" i="2"/>
  <c r="B4037" i="2"/>
  <c r="B2093" i="2"/>
  <c r="B3794" i="2"/>
  <c r="B3308" i="2"/>
  <c r="B4280" i="2"/>
  <c r="B2822" i="2"/>
  <c r="B2094" i="2" l="1"/>
  <c r="B4524" i="2"/>
  <c r="B2338" i="2"/>
  <c r="B2580" i="2"/>
  <c r="B4038" i="2"/>
  <c r="B3309" i="2"/>
  <c r="B1851" i="2"/>
  <c r="B3552" i="2"/>
  <c r="B1365" i="2"/>
  <c r="B5010" i="2"/>
  <c r="B671" i="2"/>
  <c r="B1122" i="2"/>
  <c r="B2823" i="2"/>
  <c r="B880" i="2"/>
  <c r="B4281" i="2"/>
  <c r="B3795" i="2"/>
  <c r="B204" i="2"/>
  <c r="B4767" i="2"/>
  <c r="B3066" i="2"/>
  <c r="B1608" i="2"/>
  <c r="B4282" i="2" l="1"/>
  <c r="B3310" i="2"/>
  <c r="B3553" i="2"/>
  <c r="B2339" i="2"/>
  <c r="B4768" i="2"/>
  <c r="B5011" i="2"/>
  <c r="B4525" i="2"/>
  <c r="B3796" i="2"/>
  <c r="B2581" i="2"/>
  <c r="B3067" i="2"/>
  <c r="B1852" i="2"/>
  <c r="B881" i="2"/>
  <c r="B1609" i="2"/>
  <c r="B1123" i="2"/>
  <c r="B672" i="2"/>
  <c r="B205" i="2"/>
  <c r="B2824" i="2"/>
  <c r="B1366" i="2"/>
  <c r="B4039" i="2"/>
  <c r="B2095" i="2"/>
  <c r="B206" i="2" l="1"/>
  <c r="B2340" i="2"/>
  <c r="B4526" i="2"/>
  <c r="B882" i="2"/>
  <c r="B3554" i="2"/>
  <c r="B2096" i="2"/>
  <c r="B673" i="2"/>
  <c r="B1367" i="2"/>
  <c r="B1124" i="2"/>
  <c r="B3068" i="2"/>
  <c r="B5012" i="2"/>
  <c r="B3311" i="2"/>
  <c r="B1853" i="2"/>
  <c r="B3797" i="2"/>
  <c r="B4040" i="2"/>
  <c r="B2825" i="2"/>
  <c r="B1610" i="2"/>
  <c r="B2582" i="2"/>
  <c r="B4769" i="2"/>
  <c r="B4283" i="2"/>
  <c r="B4527" i="2" l="1"/>
  <c r="B3312" i="2"/>
  <c r="B4770" i="2"/>
  <c r="B4041" i="2"/>
  <c r="B883" i="2"/>
  <c r="B3798" i="2"/>
  <c r="B2097" i="2"/>
  <c r="B2341" i="2"/>
  <c r="B2826" i="2"/>
  <c r="B5013" i="2"/>
  <c r="B3069" i="2"/>
  <c r="B4284" i="2"/>
  <c r="B1368" i="2"/>
  <c r="B674" i="2"/>
  <c r="B2583" i="2"/>
  <c r="B1611" i="2"/>
  <c r="B1854" i="2"/>
  <c r="B1125" i="2"/>
  <c r="B3555" i="2"/>
  <c r="B207" i="2"/>
  <c r="B208" i="2" l="1"/>
  <c r="B4042" i="2"/>
  <c r="B2584" i="2"/>
  <c r="B4285" i="2"/>
  <c r="B2098" i="2"/>
  <c r="B5014" i="2"/>
  <c r="B3313" i="2"/>
  <c r="B2342" i="2"/>
  <c r="B4771" i="2"/>
  <c r="B1612" i="2"/>
  <c r="B3556" i="2"/>
  <c r="B3070" i="2"/>
  <c r="B675" i="2"/>
  <c r="B1126" i="2"/>
  <c r="B3799" i="2"/>
  <c r="B1855" i="2"/>
  <c r="B1369" i="2"/>
  <c r="B2827" i="2"/>
  <c r="B884" i="2"/>
  <c r="B4528" i="2"/>
  <c r="B3314" i="2" l="1"/>
  <c r="B2343" i="2"/>
  <c r="B3557" i="2"/>
  <c r="B2828" i="2"/>
  <c r="B5015" i="2"/>
  <c r="B4043" i="2"/>
  <c r="B1856" i="2"/>
  <c r="B3800" i="2"/>
  <c r="B4529" i="2"/>
  <c r="B4286" i="2"/>
  <c r="B2585" i="2"/>
  <c r="B1613" i="2"/>
  <c r="B3071" i="2"/>
  <c r="B885" i="2"/>
  <c r="B1127" i="2"/>
  <c r="B1370" i="2"/>
  <c r="B676" i="2"/>
  <c r="B4772" i="2"/>
  <c r="B2099" i="2"/>
  <c r="B209" i="2"/>
  <c r="B2100" i="2" l="1"/>
  <c r="B3558" i="2"/>
  <c r="B1614" i="2"/>
  <c r="B2586" i="2"/>
  <c r="B210" i="2"/>
  <c r="B4773" i="2"/>
  <c r="B886" i="2"/>
  <c r="B4287" i="2"/>
  <c r="B4044" i="2"/>
  <c r="B2344" i="2"/>
  <c r="B1857" i="2"/>
  <c r="B1371" i="2"/>
  <c r="B2829" i="2"/>
  <c r="B1128" i="2"/>
  <c r="B3801" i="2"/>
  <c r="B677" i="2"/>
  <c r="B3072" i="2"/>
  <c r="B4530" i="2"/>
  <c r="B5016" i="2"/>
  <c r="B3315" i="2"/>
  <c r="B4288" i="2" l="1"/>
  <c r="B1372" i="2"/>
  <c r="B678" i="2"/>
  <c r="B887" i="2"/>
  <c r="B2587" i="2"/>
  <c r="B1129" i="2"/>
  <c r="B2345" i="2"/>
  <c r="B4774" i="2"/>
  <c r="B3559" i="2"/>
  <c r="B5017" i="2"/>
  <c r="B4531" i="2"/>
  <c r="B1858" i="2"/>
  <c r="B3316" i="2"/>
  <c r="B3802" i="2"/>
  <c r="B1615" i="2"/>
  <c r="B3073" i="2"/>
  <c r="B2830" i="2"/>
  <c r="B4045" i="2"/>
  <c r="B211" i="2"/>
  <c r="B2101" i="2"/>
  <c r="B888" i="2" l="1"/>
  <c r="B2102" i="2"/>
  <c r="B2346" i="2"/>
  <c r="B212" i="2"/>
  <c r="B4775" i="2"/>
  <c r="B3803" i="2"/>
  <c r="B1130" i="2"/>
  <c r="B1373" i="2"/>
  <c r="B679" i="2"/>
  <c r="B3074" i="2"/>
  <c r="B4532" i="2"/>
  <c r="B4046" i="2"/>
  <c r="B5018" i="2"/>
  <c r="B1859" i="2"/>
  <c r="B1616" i="2"/>
  <c r="B2831" i="2"/>
  <c r="B3317" i="2"/>
  <c r="B3560" i="2"/>
  <c r="B2588" i="2"/>
  <c r="B4289" i="2"/>
  <c r="B4290" i="2" l="1"/>
  <c r="B2832" i="2"/>
  <c r="B4533" i="2"/>
  <c r="B2347" i="2"/>
  <c r="B3561" i="2"/>
  <c r="B3075" i="2"/>
  <c r="B3804" i="2"/>
  <c r="B2103" i="2"/>
  <c r="B1374" i="2"/>
  <c r="B1131" i="2"/>
  <c r="B1860" i="2"/>
  <c r="B4047" i="2"/>
  <c r="B1617" i="2"/>
  <c r="B213" i="2"/>
  <c r="B2589" i="2"/>
  <c r="B3318" i="2"/>
  <c r="B5019" i="2"/>
  <c r="B680" i="2"/>
  <c r="B4776" i="2"/>
  <c r="B889" i="2"/>
  <c r="B2104" i="2" l="1"/>
  <c r="B890" i="2"/>
  <c r="B2590" i="2"/>
  <c r="B2348" i="2"/>
  <c r="B681" i="2"/>
  <c r="B214" i="2"/>
  <c r="B1132" i="2"/>
  <c r="B3076" i="2"/>
  <c r="B2833" i="2"/>
  <c r="B4534" i="2"/>
  <c r="B3319" i="2"/>
  <c r="B4777" i="2"/>
  <c r="B3805" i="2"/>
  <c r="B4048" i="2"/>
  <c r="B1861" i="2"/>
  <c r="B5020" i="2"/>
  <c r="B1618" i="2"/>
  <c r="B1375" i="2"/>
  <c r="B3562" i="2"/>
  <c r="B4291" i="2"/>
  <c r="B5021" i="2" l="1"/>
  <c r="B2349" i="2"/>
  <c r="B3077" i="2"/>
  <c r="B3320" i="2"/>
  <c r="B4292" i="2"/>
  <c r="B4778" i="2"/>
  <c r="B1133" i="2"/>
  <c r="B4535" i="2"/>
  <c r="B215" i="2"/>
  <c r="B891" i="2"/>
  <c r="B2591" i="2"/>
  <c r="B3563" i="2"/>
  <c r="B1376" i="2"/>
  <c r="B1862" i="2"/>
  <c r="B4049" i="2"/>
  <c r="B1619" i="2"/>
  <c r="B3806" i="2"/>
  <c r="B2834" i="2"/>
  <c r="B682" i="2"/>
  <c r="B2105" i="2"/>
  <c r="B4050" i="2" l="1"/>
  <c r="B2592" i="2"/>
  <c r="B1134" i="2"/>
  <c r="B3078" i="2"/>
  <c r="B1620" i="2"/>
  <c r="B2106" i="2"/>
  <c r="B3321" i="2"/>
  <c r="B892" i="2"/>
  <c r="B4779" i="2"/>
  <c r="B2350" i="2"/>
  <c r="B683" i="2"/>
  <c r="B4536" i="2"/>
  <c r="B2835" i="2"/>
  <c r="B1863" i="2"/>
  <c r="B3564" i="2"/>
  <c r="B3807" i="2"/>
  <c r="B1377" i="2"/>
  <c r="B216" i="2"/>
  <c r="B4293" i="2"/>
  <c r="B5022" i="2"/>
  <c r="B5023" i="2" l="1"/>
  <c r="B4537" i="2"/>
  <c r="B893" i="2"/>
  <c r="B3079" i="2"/>
  <c r="B684" i="2"/>
  <c r="B1135" i="2"/>
  <c r="B3322" i="2"/>
  <c r="B1864" i="2"/>
  <c r="B2351" i="2"/>
  <c r="B2107" i="2"/>
  <c r="B2593" i="2"/>
  <c r="B3808" i="2"/>
  <c r="B3565" i="2"/>
  <c r="B217" i="2"/>
  <c r="B4294" i="2"/>
  <c r="B1378" i="2"/>
  <c r="B2836" i="2"/>
  <c r="B4780" i="2"/>
  <c r="B1621" i="2"/>
  <c r="B4051" i="2"/>
  <c r="B3080" i="2" l="1"/>
  <c r="B3809" i="2"/>
  <c r="B894" i="2"/>
  <c r="B1379" i="2"/>
  <c r="B1865" i="2"/>
  <c r="B2594" i="2"/>
  <c r="B1622" i="2"/>
  <c r="B4781" i="2"/>
  <c r="B218" i="2"/>
  <c r="B2108" i="2"/>
  <c r="B1136" i="2"/>
  <c r="B4538" i="2"/>
  <c r="B3323" i="2"/>
  <c r="B4052" i="2"/>
  <c r="B4295" i="2"/>
  <c r="B2837" i="2"/>
  <c r="B3566" i="2"/>
  <c r="B2352" i="2"/>
  <c r="B685" i="2"/>
  <c r="B5024" i="2"/>
  <c r="B4539" i="2" l="1"/>
  <c r="B895" i="2"/>
  <c r="B4782" i="2"/>
  <c r="B686" i="2"/>
  <c r="B1623" i="2"/>
  <c r="B4053" i="2"/>
  <c r="B2109" i="2"/>
  <c r="B2595" i="2"/>
  <c r="B3810" i="2"/>
  <c r="B1380" i="2"/>
  <c r="B1137" i="2"/>
  <c r="B2838" i="2"/>
  <c r="B4296" i="2"/>
  <c r="B5025" i="2"/>
  <c r="B2353" i="2"/>
  <c r="B3567" i="2"/>
  <c r="B3324" i="2"/>
  <c r="B219" i="2"/>
  <c r="B1866" i="2"/>
  <c r="B3081" i="2"/>
  <c r="B2596" i="2" l="1"/>
  <c r="B4783" i="2"/>
  <c r="B3568" i="2"/>
  <c r="B1867" i="2"/>
  <c r="B2110" i="2"/>
  <c r="B1138" i="2"/>
  <c r="B1381" i="2"/>
  <c r="B4054" i="2"/>
  <c r="B896" i="2"/>
  <c r="B3082" i="2"/>
  <c r="B2839" i="2"/>
  <c r="B2354" i="2"/>
  <c r="B220" i="2"/>
  <c r="B687" i="2"/>
  <c r="B5026" i="2"/>
  <c r="B3325" i="2"/>
  <c r="B4297" i="2"/>
  <c r="B3811" i="2"/>
  <c r="B1624" i="2"/>
  <c r="B4540" i="2"/>
  <c r="B1868" i="2" l="1"/>
  <c r="B4055" i="2"/>
  <c r="B5027" i="2"/>
  <c r="B3569" i="2"/>
  <c r="B2355" i="2"/>
  <c r="B1625" i="2"/>
  <c r="B3812" i="2"/>
  <c r="B1139" i="2"/>
  <c r="B4784" i="2"/>
  <c r="B2840" i="2"/>
  <c r="B4541" i="2"/>
  <c r="B1382" i="2"/>
  <c r="B3326" i="2"/>
  <c r="B688" i="2"/>
  <c r="B3083" i="2"/>
  <c r="B4298" i="2"/>
  <c r="B221" i="2"/>
  <c r="B897" i="2"/>
  <c r="B2111" i="2"/>
  <c r="B2597" i="2"/>
  <c r="B1383" i="2" l="1"/>
  <c r="B3570" i="2"/>
  <c r="B5028" i="2"/>
  <c r="B4542" i="2"/>
  <c r="B2841" i="2"/>
  <c r="B4056" i="2"/>
  <c r="B2598" i="2"/>
  <c r="B2112" i="2"/>
  <c r="B3813" i="2"/>
  <c r="B1626" i="2"/>
  <c r="B1140" i="2"/>
  <c r="B3084" i="2"/>
  <c r="B898" i="2"/>
  <c r="B4299" i="2"/>
  <c r="B689" i="2"/>
  <c r="B222" i="2"/>
  <c r="B3327" i="2"/>
  <c r="B4785" i="2"/>
  <c r="B2356" i="2"/>
  <c r="B1869" i="2"/>
  <c r="B4543" i="2" l="1"/>
  <c r="B1870" i="2"/>
  <c r="B3085" i="2"/>
  <c r="B2357" i="2"/>
  <c r="B1141" i="2"/>
  <c r="B4786" i="2"/>
  <c r="B4300" i="2"/>
  <c r="B1627" i="2"/>
  <c r="B4057" i="2"/>
  <c r="B3571" i="2"/>
  <c r="B5029" i="2"/>
  <c r="B223" i="2"/>
  <c r="B2599" i="2"/>
  <c r="B2113" i="2"/>
  <c r="B690" i="2"/>
  <c r="B3328" i="2"/>
  <c r="B899" i="2"/>
  <c r="B3814" i="2"/>
  <c r="B2842" i="2"/>
  <c r="B1384" i="2"/>
  <c r="B1385" i="2" l="1"/>
  <c r="B224" i="2"/>
  <c r="B1628" i="2"/>
  <c r="B2358" i="2"/>
  <c r="B2843" i="2"/>
  <c r="B691" i="2"/>
  <c r="B3329" i="2"/>
  <c r="B3815" i="2"/>
  <c r="B3572" i="2"/>
  <c r="B4787" i="2"/>
  <c r="B1871" i="2"/>
  <c r="B3086" i="2"/>
  <c r="B5030" i="2"/>
  <c r="B2114" i="2"/>
  <c r="B4301" i="2"/>
  <c r="B900" i="2"/>
  <c r="B2600" i="2"/>
  <c r="B4058" i="2"/>
  <c r="B1142" i="2"/>
  <c r="B4544" i="2"/>
  <c r="B3087" i="2" l="1"/>
  <c r="B3816" i="2"/>
  <c r="B4302" i="2"/>
  <c r="B1872" i="2"/>
  <c r="B3330" i="2"/>
  <c r="B1629" i="2"/>
  <c r="B4545" i="2"/>
  <c r="B901" i="2"/>
  <c r="B4059" i="2"/>
  <c r="B2115" i="2"/>
  <c r="B4788" i="2"/>
  <c r="B692" i="2"/>
  <c r="B225" i="2"/>
  <c r="B2359" i="2"/>
  <c r="B1143" i="2"/>
  <c r="B2601" i="2"/>
  <c r="B5031" i="2"/>
  <c r="B3573" i="2"/>
  <c r="B2844" i="2"/>
  <c r="B1386" i="2"/>
  <c r="B1873" i="2" l="1"/>
  <c r="B2602" i="2"/>
  <c r="B2845" i="2"/>
  <c r="B1144" i="2"/>
  <c r="B4789" i="2"/>
  <c r="B4546" i="2"/>
  <c r="B4303" i="2"/>
  <c r="B902" i="2"/>
  <c r="B2360" i="2"/>
  <c r="B2116" i="2"/>
  <c r="B1630" i="2"/>
  <c r="B3817" i="2"/>
  <c r="B693" i="2"/>
  <c r="B3574" i="2"/>
  <c r="B1387" i="2"/>
  <c r="B5032" i="2"/>
  <c r="B226" i="2"/>
  <c r="B4060" i="2"/>
  <c r="B3331" i="2"/>
  <c r="B3088" i="2"/>
  <c r="B1145" i="2" l="1"/>
  <c r="B2846" i="2"/>
  <c r="B5033" i="2"/>
  <c r="B3332" i="2"/>
  <c r="B4304" i="2"/>
  <c r="B3575" i="2"/>
  <c r="B2117" i="2"/>
  <c r="B4547" i="2"/>
  <c r="B2603" i="2"/>
  <c r="B903" i="2"/>
  <c r="B1631" i="2"/>
  <c r="B3818" i="2"/>
  <c r="B1388" i="2"/>
  <c r="B3089" i="2"/>
  <c r="B4061" i="2"/>
  <c r="B227" i="2"/>
  <c r="B694" i="2"/>
  <c r="B2361" i="2"/>
  <c r="B4790" i="2"/>
  <c r="B1874" i="2"/>
  <c r="B5034" i="2" l="1"/>
  <c r="B228" i="2"/>
  <c r="B3090" i="2"/>
  <c r="B904" i="2"/>
  <c r="B3576" i="2"/>
  <c r="B2847" i="2"/>
  <c r="B3819" i="2"/>
  <c r="B4062" i="2"/>
  <c r="B1875" i="2"/>
  <c r="B3333" i="2"/>
  <c r="B4791" i="2"/>
  <c r="B4548" i="2"/>
  <c r="B1632" i="2"/>
  <c r="B2118" i="2"/>
  <c r="B2362" i="2"/>
  <c r="B695" i="2"/>
  <c r="B1389" i="2"/>
  <c r="B2604" i="2"/>
  <c r="B4305" i="2"/>
  <c r="B1146" i="2"/>
  <c r="B4063" i="2" l="1"/>
  <c r="B905" i="2"/>
  <c r="B4549" i="2"/>
  <c r="B696" i="2"/>
  <c r="B4792" i="2"/>
  <c r="B3820" i="2"/>
  <c r="B3091" i="2"/>
  <c r="B2363" i="2"/>
  <c r="B2119" i="2"/>
  <c r="B2848" i="2"/>
  <c r="B229" i="2"/>
  <c r="B1147" i="2"/>
  <c r="B4306" i="2"/>
  <c r="B2605" i="2"/>
  <c r="B3334" i="2"/>
  <c r="B1390" i="2"/>
  <c r="B1633" i="2"/>
  <c r="B1876" i="2"/>
  <c r="B3577" i="2"/>
  <c r="B5035" i="2"/>
  <c r="B697" i="2" l="1"/>
  <c r="B1391" i="2"/>
  <c r="B4550" i="2"/>
  <c r="B2364" i="2"/>
  <c r="B3578" i="2"/>
  <c r="B3335" i="2"/>
  <c r="B2849" i="2"/>
  <c r="B3821" i="2"/>
  <c r="B906" i="2"/>
  <c r="B5036" i="2"/>
  <c r="B3092" i="2"/>
  <c r="B2606" i="2"/>
  <c r="B1148" i="2"/>
  <c r="B230" i="2"/>
  <c r="B1877" i="2"/>
  <c r="B1634" i="2"/>
  <c r="B4307" i="2"/>
  <c r="B2120" i="2"/>
  <c r="B4793" i="2"/>
  <c r="B4064" i="2"/>
  <c r="B2365" i="2" l="1"/>
  <c r="B4551" i="2"/>
  <c r="B1635" i="2"/>
  <c r="B4794" i="2"/>
  <c r="B1878" i="2"/>
  <c r="B2121" i="2"/>
  <c r="B5037" i="2"/>
  <c r="B3336" i="2"/>
  <c r="B1392" i="2"/>
  <c r="B3822" i="2"/>
  <c r="B2850" i="2"/>
  <c r="B2607" i="2"/>
  <c r="B3093" i="2"/>
  <c r="B4065" i="2"/>
  <c r="B231" i="2"/>
  <c r="B4308" i="2"/>
  <c r="B1149" i="2"/>
  <c r="B907" i="2"/>
  <c r="B3579" i="2"/>
  <c r="B698" i="2"/>
  <c r="B2851" i="2" l="1"/>
  <c r="B699" i="2"/>
  <c r="B4795" i="2"/>
  <c r="B5038" i="2"/>
  <c r="B908" i="2"/>
  <c r="B4066" i="2"/>
  <c r="B3823" i="2"/>
  <c r="B2122" i="2"/>
  <c r="B4552" i="2"/>
  <c r="B3337" i="2"/>
  <c r="B232" i="2"/>
  <c r="B4309" i="2"/>
  <c r="B2608" i="2"/>
  <c r="B3580" i="2"/>
  <c r="B1636" i="2"/>
  <c r="B1150" i="2"/>
  <c r="B3094" i="2"/>
  <c r="B1393" i="2"/>
  <c r="B1879" i="2"/>
  <c r="B2366" i="2"/>
  <c r="B2367" i="2" l="1"/>
  <c r="B5039" i="2"/>
  <c r="B4796" i="2"/>
  <c r="B2123" i="2"/>
  <c r="B3824" i="2"/>
  <c r="B3581" i="2"/>
  <c r="B4067" i="2"/>
  <c r="B700" i="2"/>
  <c r="B1151" i="2"/>
  <c r="B1637" i="2"/>
  <c r="B1880" i="2"/>
  <c r="B3338" i="2"/>
  <c r="B4310" i="2"/>
  <c r="B233" i="2"/>
  <c r="B1394" i="2"/>
  <c r="B3095" i="2"/>
  <c r="B2609" i="2"/>
  <c r="B4553" i="2"/>
  <c r="B909" i="2"/>
  <c r="B2852" i="2"/>
  <c r="B2124" i="2" l="1"/>
  <c r="B910" i="2"/>
  <c r="B2853" i="2"/>
  <c r="B1881" i="2"/>
  <c r="B234" i="2"/>
  <c r="B1638" i="2"/>
  <c r="B3582" i="2"/>
  <c r="B5040" i="2"/>
  <c r="B701" i="2"/>
  <c r="B4797" i="2"/>
  <c r="B3096" i="2"/>
  <c r="B1395" i="2"/>
  <c r="B4554" i="2"/>
  <c r="B3339" i="2"/>
  <c r="B4068" i="2"/>
  <c r="B2610" i="2"/>
  <c r="B4311" i="2"/>
  <c r="B1152" i="2"/>
  <c r="B3825" i="2"/>
  <c r="B2368" i="2"/>
  <c r="B5041" i="2" l="1"/>
  <c r="B2369" i="2"/>
  <c r="B4069" i="2"/>
  <c r="B3583" i="2"/>
  <c r="B2854" i="2"/>
  <c r="B3826" i="2"/>
  <c r="B1396" i="2"/>
  <c r="B1153" i="2"/>
  <c r="B3340" i="2"/>
  <c r="B4798" i="2"/>
  <c r="B1639" i="2"/>
  <c r="B911" i="2"/>
  <c r="B2611" i="2"/>
  <c r="B1882" i="2"/>
  <c r="B3097" i="2"/>
  <c r="B4312" i="2"/>
  <c r="B4555" i="2"/>
  <c r="B702" i="2"/>
  <c r="B235" i="2"/>
  <c r="B2125" i="2"/>
  <c r="B3584" i="2" l="1"/>
  <c r="B2126" i="2"/>
  <c r="B1397" i="2"/>
  <c r="B4070" i="2"/>
  <c r="B3098" i="2"/>
  <c r="B4313" i="2"/>
  <c r="B1154" i="2"/>
  <c r="B236" i="2"/>
  <c r="B703" i="2"/>
  <c r="B1883" i="2"/>
  <c r="B4799" i="2"/>
  <c r="B3827" i="2"/>
  <c r="B2370" i="2"/>
  <c r="B912" i="2"/>
  <c r="B1640" i="2"/>
  <c r="B4556" i="2"/>
  <c r="B2612" i="2"/>
  <c r="B3341" i="2"/>
  <c r="B2855" i="2"/>
  <c r="B5042" i="2"/>
  <c r="B237" i="2" l="1"/>
  <c r="B5043" i="2"/>
  <c r="B4071" i="2"/>
  <c r="B1641" i="2"/>
  <c r="B1398" i="2"/>
  <c r="B4557" i="2"/>
  <c r="B913" i="2"/>
  <c r="B1884" i="2"/>
  <c r="B4314" i="2"/>
  <c r="B2127" i="2"/>
  <c r="B4800" i="2"/>
  <c r="B3828" i="2"/>
  <c r="B2856" i="2"/>
  <c r="B1155" i="2"/>
  <c r="B3342" i="2"/>
  <c r="B2613" i="2"/>
  <c r="B2371" i="2"/>
  <c r="B704" i="2"/>
  <c r="B3099" i="2"/>
  <c r="B3585" i="2"/>
  <c r="B1885" i="2" l="1"/>
  <c r="B4072" i="2"/>
  <c r="B3829" i="2"/>
  <c r="B3100" i="2"/>
  <c r="B1642" i="2"/>
  <c r="B4801" i="2"/>
  <c r="B2128" i="2"/>
  <c r="B4558" i="2"/>
  <c r="B5044" i="2"/>
  <c r="B3586" i="2"/>
  <c r="B705" i="2"/>
  <c r="B914" i="2"/>
  <c r="B1156" i="2"/>
  <c r="B2614" i="2"/>
  <c r="B3343" i="2"/>
  <c r="B2372" i="2"/>
  <c r="B2857" i="2"/>
  <c r="B4315" i="2"/>
  <c r="B1399" i="2"/>
  <c r="B238" i="2"/>
  <c r="B3101" i="2" l="1"/>
  <c r="B239" i="2"/>
  <c r="B1400" i="2"/>
  <c r="B3830" i="2"/>
  <c r="B2373" i="2"/>
  <c r="B3344" i="2"/>
  <c r="B4316" i="2"/>
  <c r="B4802" i="2"/>
  <c r="B4073" i="2"/>
  <c r="B2615" i="2"/>
  <c r="B4559" i="2"/>
  <c r="B706" i="2"/>
  <c r="B3587" i="2"/>
  <c r="B915" i="2"/>
  <c r="B2129" i="2"/>
  <c r="B2858" i="2"/>
  <c r="B1157" i="2"/>
  <c r="B5045" i="2"/>
  <c r="B1643" i="2"/>
  <c r="B1886" i="2"/>
  <c r="B3831" i="2" l="1"/>
  <c r="B4560" i="2"/>
  <c r="B1401" i="2"/>
  <c r="B707" i="2"/>
  <c r="B1644" i="2"/>
  <c r="B916" i="2"/>
  <c r="B3345" i="2"/>
  <c r="B240" i="2"/>
  <c r="B2859" i="2"/>
  <c r="B2130" i="2"/>
  <c r="B1887" i="2"/>
  <c r="B5046" i="2"/>
  <c r="B2616" i="2"/>
  <c r="B4803" i="2"/>
  <c r="B4317" i="2"/>
  <c r="B1158" i="2"/>
  <c r="B3588" i="2"/>
  <c r="B4074" i="2"/>
  <c r="B2374" i="2"/>
  <c r="B3102" i="2"/>
  <c r="B241" i="2" l="1"/>
  <c r="B1159" i="2"/>
  <c r="B2375" i="2"/>
  <c r="B4318" i="2"/>
  <c r="B1888" i="2"/>
  <c r="B3346" i="2"/>
  <c r="B1402" i="2"/>
  <c r="B708" i="2"/>
  <c r="B2131" i="2"/>
  <c r="B4561" i="2"/>
  <c r="B3103" i="2"/>
  <c r="B5047" i="2"/>
  <c r="B4075" i="2"/>
  <c r="B4804" i="2"/>
  <c r="B917" i="2"/>
  <c r="B3589" i="2"/>
  <c r="B2617" i="2"/>
  <c r="B2860" i="2"/>
  <c r="B1645" i="2"/>
  <c r="B3832" i="2"/>
  <c r="B918" i="2" l="1"/>
  <c r="B709" i="2"/>
  <c r="B3590" i="2"/>
  <c r="B3833" i="2"/>
  <c r="B2861" i="2"/>
  <c r="B1160" i="2"/>
  <c r="B5048" i="2"/>
  <c r="B1403" i="2"/>
  <c r="B2376" i="2"/>
  <c r="B4319" i="2"/>
  <c r="B1646" i="2"/>
  <c r="B3104" i="2"/>
  <c r="B4805" i="2"/>
  <c r="B4562" i="2"/>
  <c r="B3347" i="2"/>
  <c r="B2618" i="2"/>
  <c r="B4076" i="2"/>
  <c r="B2132" i="2"/>
  <c r="B1889" i="2"/>
  <c r="B242" i="2"/>
  <c r="B2619" i="2" l="1"/>
  <c r="B3834" i="2"/>
  <c r="B1647" i="2"/>
  <c r="B3105" i="2"/>
  <c r="B243" i="2"/>
  <c r="B2133" i="2"/>
  <c r="B710" i="2"/>
  <c r="B1890" i="2"/>
  <c r="B3591" i="2"/>
  <c r="B4320" i="2"/>
  <c r="B1404" i="2"/>
  <c r="B3348" i="2"/>
  <c r="B5049" i="2"/>
  <c r="B4563" i="2"/>
  <c r="B1161" i="2"/>
  <c r="B4077" i="2"/>
  <c r="B4806" i="2"/>
  <c r="B2377" i="2"/>
  <c r="B2862" i="2"/>
  <c r="B919" i="2"/>
  <c r="B1648" i="2" l="1"/>
  <c r="B3349" i="2"/>
  <c r="B1405" i="2"/>
  <c r="B1891" i="2"/>
  <c r="B711" i="2"/>
  <c r="B2378" i="2"/>
  <c r="B4564" i="2"/>
  <c r="B4321" i="2"/>
  <c r="B2134" i="2"/>
  <c r="B3835" i="2"/>
  <c r="B3106" i="2"/>
  <c r="B1162" i="2"/>
  <c r="B4078" i="2"/>
  <c r="B2863" i="2"/>
  <c r="B920" i="2"/>
  <c r="B4807" i="2"/>
  <c r="B5050" i="2"/>
  <c r="B3592" i="2"/>
  <c r="B244" i="2"/>
  <c r="B2620" i="2"/>
  <c r="B1892" i="2" l="1"/>
  <c r="B1406" i="2"/>
  <c r="B2621" i="2"/>
  <c r="B921" i="2"/>
  <c r="B2864" i="2"/>
  <c r="B3836" i="2"/>
  <c r="B2379" i="2"/>
  <c r="B3350" i="2"/>
  <c r="B4808" i="2"/>
  <c r="B4565" i="2"/>
  <c r="B4322" i="2"/>
  <c r="B3107" i="2"/>
  <c r="B1163" i="2"/>
  <c r="B3593" i="2"/>
  <c r="B5051" i="2"/>
  <c r="B4079" i="2"/>
  <c r="B2135" i="2"/>
  <c r="B712" i="2"/>
  <c r="B1649" i="2"/>
  <c r="B3108" i="2" l="1"/>
  <c r="B3594" i="2"/>
  <c r="B2622" i="2"/>
  <c r="B4566" i="2"/>
  <c r="B3351" i="2"/>
  <c r="B5052" i="2"/>
  <c r="B922" i="2"/>
  <c r="B4323" i="2"/>
  <c r="B1407" i="2"/>
  <c r="B2136" i="2"/>
  <c r="B1164" i="2"/>
  <c r="B4809" i="2"/>
  <c r="B2865" i="2"/>
  <c r="B4080" i="2"/>
  <c r="B1650" i="2"/>
  <c r="B2380" i="2"/>
  <c r="B713" i="2"/>
  <c r="B3837" i="2"/>
  <c r="B1893" i="2"/>
  <c r="B2381" i="2" l="1"/>
  <c r="B1894" i="2"/>
  <c r="B4324" i="2"/>
  <c r="B1651" i="2"/>
  <c r="B4567" i="2"/>
  <c r="B4081" i="2"/>
  <c r="B3595" i="2"/>
  <c r="B923" i="2"/>
  <c r="B3838" i="2"/>
  <c r="B2623" i="2"/>
  <c r="B2137" i="2"/>
  <c r="B5053" i="2"/>
  <c r="B4810" i="2"/>
  <c r="B1165" i="2"/>
  <c r="B714" i="2"/>
  <c r="B2866" i="2"/>
  <c r="B1408" i="2"/>
  <c r="B3352" i="2"/>
  <c r="B3109" i="2"/>
  <c r="B1652" i="2" l="1"/>
  <c r="B715" i="2"/>
  <c r="B3596" i="2"/>
  <c r="B4325" i="2"/>
  <c r="B924" i="2"/>
  <c r="B2867" i="2"/>
  <c r="B1166" i="2"/>
  <c r="B1895" i="2"/>
  <c r="B3110" i="2"/>
  <c r="B5054" i="2"/>
  <c r="B2138" i="2"/>
  <c r="B4082" i="2"/>
  <c r="B3353" i="2"/>
  <c r="B2624" i="2"/>
  <c r="B1409" i="2"/>
  <c r="B4811" i="2"/>
  <c r="B3839" i="2"/>
  <c r="B4568" i="2"/>
  <c r="B2382" i="2"/>
  <c r="B4812" i="2" l="1"/>
  <c r="B4083" i="2"/>
  <c r="B1896" i="2"/>
  <c r="B4326" i="2"/>
  <c r="B3597" i="2"/>
  <c r="B2139" i="2"/>
  <c r="B2625" i="2"/>
  <c r="B716" i="2"/>
  <c r="B2383" i="2"/>
  <c r="B1410" i="2"/>
  <c r="B1167" i="2"/>
  <c r="B4569" i="2"/>
  <c r="B5055" i="2"/>
  <c r="B2868" i="2"/>
  <c r="B3840" i="2"/>
  <c r="B3354" i="2"/>
  <c r="B3111" i="2"/>
  <c r="B925" i="2"/>
  <c r="B1653" i="2"/>
  <c r="B1168" i="2" l="1"/>
  <c r="B1897" i="2"/>
  <c r="B3355" i="2"/>
  <c r="B4327" i="2"/>
  <c r="B4570" i="2"/>
  <c r="B4084" i="2"/>
  <c r="B717" i="2"/>
  <c r="B3841" i="2"/>
  <c r="B1654" i="2"/>
  <c r="B2626" i="2"/>
  <c r="B926" i="2"/>
  <c r="B2869" i="2"/>
  <c r="B1411" i="2"/>
  <c r="B2140" i="2"/>
  <c r="B3112" i="2"/>
  <c r="B5056" i="2"/>
  <c r="B2384" i="2"/>
  <c r="B3598" i="2"/>
  <c r="B4813" i="2"/>
  <c r="B3842" i="2" l="1"/>
  <c r="B4814" i="2"/>
  <c r="B927" i="2"/>
  <c r="B718" i="2"/>
  <c r="B3356" i="2"/>
  <c r="B2870" i="2"/>
  <c r="B3113" i="2"/>
  <c r="B2627" i="2"/>
  <c r="B4085" i="2"/>
  <c r="B1898" i="2"/>
  <c r="B4328" i="2"/>
  <c r="B3599" i="2"/>
  <c r="B2141" i="2"/>
  <c r="B5057" i="2"/>
  <c r="B2385" i="2"/>
  <c r="B1412" i="2"/>
  <c r="B1655" i="2"/>
  <c r="B4571" i="2"/>
  <c r="B1169" i="2"/>
  <c r="B1413" i="2" l="1"/>
  <c r="B719" i="2"/>
  <c r="B928" i="2"/>
  <c r="B2628" i="2"/>
  <c r="B2386" i="2"/>
  <c r="B4329" i="2"/>
  <c r="B4572" i="2"/>
  <c r="B5058" i="2"/>
  <c r="B1899" i="2"/>
  <c r="B2871" i="2"/>
  <c r="B4815" i="2"/>
  <c r="B3600" i="2"/>
  <c r="B1170" i="2"/>
  <c r="B3114" i="2"/>
  <c r="B1656" i="2"/>
  <c r="B2142" i="2"/>
  <c r="B4086" i="2"/>
  <c r="B3357" i="2"/>
  <c r="B3843" i="2"/>
  <c r="B5059" i="2" l="1"/>
  <c r="B2629" i="2"/>
  <c r="B4573" i="2"/>
  <c r="B3601" i="2"/>
  <c r="B4816" i="2"/>
  <c r="B3358" i="2"/>
  <c r="B3115" i="2"/>
  <c r="B2872" i="2"/>
  <c r="B4330" i="2"/>
  <c r="B720" i="2"/>
  <c r="B1657" i="2"/>
  <c r="B2143" i="2"/>
  <c r="B3844" i="2"/>
  <c r="B929" i="2"/>
  <c r="B4087" i="2"/>
  <c r="B1171" i="2"/>
  <c r="B1900" i="2"/>
  <c r="B2387" i="2"/>
  <c r="B1414" i="2"/>
  <c r="B2873" i="2" l="1"/>
  <c r="B3116" i="2"/>
  <c r="B2144" i="2"/>
  <c r="B1415" i="2"/>
  <c r="B930" i="2"/>
  <c r="B3359" i="2"/>
  <c r="B2630" i="2"/>
  <c r="B1658" i="2"/>
  <c r="B1172" i="2"/>
  <c r="B4088" i="2"/>
  <c r="B2388" i="2"/>
  <c r="B3602" i="2"/>
  <c r="B4574" i="2"/>
  <c r="B721" i="2"/>
  <c r="B1901" i="2"/>
  <c r="B3845" i="2"/>
  <c r="B4331" i="2"/>
  <c r="B4817" i="2"/>
  <c r="B5060" i="2"/>
  <c r="B1416" i="2" l="1"/>
  <c r="B3846" i="2"/>
  <c r="B2631" i="2"/>
  <c r="B3603" i="2"/>
  <c r="B1902" i="2"/>
  <c r="B722" i="2"/>
  <c r="B4089" i="2"/>
  <c r="B3360" i="2"/>
  <c r="B3117" i="2"/>
  <c r="B5061" i="2"/>
  <c r="B2145" i="2"/>
  <c r="B4818" i="2"/>
  <c r="B2389" i="2"/>
  <c r="B1659" i="2"/>
  <c r="B4332" i="2"/>
  <c r="B4575" i="2"/>
  <c r="B1173" i="2"/>
  <c r="B931" i="2"/>
  <c r="B2874" i="2"/>
  <c r="B4576" i="2" l="1"/>
  <c r="B3604" i="2"/>
  <c r="B2632" i="2"/>
  <c r="B4819" i="2"/>
  <c r="B2875" i="2"/>
  <c r="B2146" i="2"/>
  <c r="B3361" i="2"/>
  <c r="B932" i="2"/>
  <c r="B1660" i="2"/>
  <c r="B5062" i="2"/>
  <c r="B723" i="2"/>
  <c r="B3847" i="2"/>
  <c r="B4333" i="2"/>
  <c r="B4090" i="2"/>
  <c r="B1174" i="2"/>
  <c r="B2390" i="2"/>
  <c r="B3118" i="2"/>
  <c r="B1903" i="2"/>
  <c r="B1417" i="2"/>
  <c r="B933" i="2" l="1"/>
  <c r="B2633" i="2"/>
  <c r="B2391" i="2"/>
  <c r="B724" i="2"/>
  <c r="B4820" i="2"/>
  <c r="B1904" i="2"/>
  <c r="B2147" i="2"/>
  <c r="B3605" i="2"/>
  <c r="B1175" i="2"/>
  <c r="B4091" i="2"/>
  <c r="B5063" i="2"/>
  <c r="B3848" i="2"/>
  <c r="B1418" i="2"/>
  <c r="B3362" i="2"/>
  <c r="B3119" i="2"/>
  <c r="B4334" i="2"/>
  <c r="B1661" i="2"/>
  <c r="B2876" i="2"/>
  <c r="B4577" i="2"/>
  <c r="B725" i="2" l="1"/>
  <c r="B2148" i="2"/>
  <c r="B2392" i="2"/>
  <c r="B3120" i="2"/>
  <c r="B2877" i="2"/>
  <c r="B2634" i="2"/>
  <c r="B4335" i="2"/>
  <c r="B5064" i="2"/>
  <c r="B3849" i="2"/>
  <c r="B4578" i="2"/>
  <c r="B3363" i="2"/>
  <c r="B1905" i="2"/>
  <c r="B3606" i="2"/>
  <c r="B4092" i="2"/>
  <c r="B1662" i="2"/>
  <c r="B1419" i="2"/>
  <c r="B1176" i="2"/>
  <c r="B4821" i="2"/>
  <c r="B934" i="2"/>
  <c r="B5065" i="2" l="1"/>
  <c r="B3364" i="2"/>
  <c r="B1420" i="2"/>
  <c r="B1663" i="2"/>
  <c r="B2393" i="2"/>
  <c r="B4822" i="2"/>
  <c r="B4093" i="2"/>
  <c r="B4579" i="2"/>
  <c r="B2635" i="2"/>
  <c r="B2149" i="2"/>
  <c r="B1906" i="2"/>
  <c r="B3121" i="2"/>
  <c r="B935" i="2"/>
  <c r="B4336" i="2"/>
  <c r="B1177" i="2"/>
  <c r="B3607" i="2"/>
  <c r="B3850" i="2"/>
  <c r="B2878" i="2"/>
  <c r="B726" i="2"/>
  <c r="B3122" i="2" l="1"/>
  <c r="B4580" i="2"/>
  <c r="B1664" i="2"/>
  <c r="B1178" i="2"/>
  <c r="B4094" i="2"/>
  <c r="B1421" i="2"/>
  <c r="B3608" i="2"/>
  <c r="B1907" i="2"/>
  <c r="B2879" i="2"/>
  <c r="B4337" i="2"/>
  <c r="B2150" i="2"/>
  <c r="B4823" i="2"/>
  <c r="B3365" i="2"/>
  <c r="B727" i="2"/>
  <c r="B3851" i="2"/>
  <c r="B936" i="2"/>
  <c r="B2636" i="2"/>
  <c r="B2394" i="2"/>
  <c r="B5066" i="2"/>
  <c r="B1179" i="2" l="1"/>
  <c r="B5067" i="2"/>
  <c r="B1908" i="2"/>
  <c r="B3852" i="2"/>
  <c r="B728" i="2"/>
  <c r="B1422" i="2"/>
  <c r="B4581" i="2"/>
  <c r="B937" i="2"/>
  <c r="B1665" i="2"/>
  <c r="B2395" i="2"/>
  <c r="B4338" i="2"/>
  <c r="B2151" i="2"/>
  <c r="B4824" i="2"/>
  <c r="B3609" i="2"/>
  <c r="B2637" i="2"/>
  <c r="B3366" i="2"/>
  <c r="B2880" i="2"/>
  <c r="B4095" i="2"/>
  <c r="B3123" i="2"/>
  <c r="B3367" i="2" l="1"/>
  <c r="B3853" i="2"/>
  <c r="B2152" i="2"/>
  <c r="B4339" i="2"/>
  <c r="B938" i="2"/>
  <c r="B1909" i="2"/>
  <c r="B4096" i="2"/>
  <c r="B3610" i="2"/>
  <c r="B2396" i="2"/>
  <c r="B1423" i="2"/>
  <c r="B5068" i="2"/>
  <c r="B2638" i="2"/>
  <c r="B3124" i="2"/>
  <c r="B4582" i="2"/>
  <c r="B2881" i="2"/>
  <c r="B4825" i="2"/>
  <c r="B1666" i="2"/>
  <c r="B729" i="2"/>
  <c r="B1180" i="2"/>
  <c r="B4340" i="2" l="1"/>
  <c r="B2882" i="2"/>
  <c r="B2639" i="2"/>
  <c r="B1181" i="2"/>
  <c r="B2153" i="2"/>
  <c r="B730" i="2"/>
  <c r="B4583" i="2"/>
  <c r="B1424" i="2"/>
  <c r="B1910" i="2"/>
  <c r="B3854" i="2"/>
  <c r="B3611" i="2"/>
  <c r="B4826" i="2"/>
  <c r="B5069" i="2"/>
  <c r="B4097" i="2"/>
  <c r="B1667" i="2"/>
  <c r="B3125" i="2"/>
  <c r="B2397" i="2"/>
  <c r="B939" i="2"/>
  <c r="B3368" i="2"/>
  <c r="B3126" i="2" l="1"/>
  <c r="B1182" i="2"/>
  <c r="B3612" i="2"/>
  <c r="B2640" i="2"/>
  <c r="B4098" i="2"/>
  <c r="B2883" i="2"/>
  <c r="B1668" i="2"/>
  <c r="B1425" i="2"/>
  <c r="B940" i="2"/>
  <c r="B4827" i="2"/>
  <c r="B3369" i="2"/>
  <c r="B4584" i="2"/>
  <c r="B3855" i="2"/>
  <c r="B2398" i="2"/>
  <c r="B5070" i="2"/>
  <c r="B1911" i="2"/>
  <c r="B2154" i="2"/>
  <c r="B4341" i="2"/>
  <c r="B4585" i="2" l="1"/>
  <c r="B2641" i="2"/>
  <c r="B1669" i="2"/>
  <c r="B2884" i="2"/>
  <c r="B3613" i="2"/>
  <c r="B4828" i="2"/>
  <c r="B1183" i="2"/>
  <c r="B1426" i="2"/>
  <c r="B5071" i="2"/>
  <c r="B2155" i="2"/>
  <c r="B3856" i="2"/>
  <c r="B941" i="2"/>
  <c r="B3370" i="2"/>
  <c r="B4342" i="2"/>
  <c r="B1912" i="2"/>
  <c r="B2399" i="2"/>
  <c r="B4099" i="2"/>
  <c r="B3127" i="2"/>
  <c r="B1427" i="2" l="1"/>
  <c r="B1670" i="2"/>
  <c r="B2400" i="2"/>
  <c r="B3857" i="2"/>
  <c r="B2156" i="2"/>
  <c r="B4829" i="2"/>
  <c r="B2642" i="2"/>
  <c r="B942" i="2"/>
  <c r="B1184" i="2"/>
  <c r="B2885" i="2"/>
  <c r="B1913" i="2"/>
  <c r="B4343" i="2"/>
  <c r="B3128" i="2"/>
  <c r="B4100" i="2"/>
  <c r="B3371" i="2"/>
  <c r="B5072" i="2"/>
  <c r="B3614" i="2"/>
  <c r="B4586" i="2"/>
  <c r="B3372" i="2" l="1"/>
  <c r="B2643" i="2"/>
  <c r="B2401" i="2"/>
  <c r="B943" i="2"/>
  <c r="B5073" i="2"/>
  <c r="B1914" i="2"/>
  <c r="B4587" i="2"/>
  <c r="B2886" i="2"/>
  <c r="B4830" i="2"/>
  <c r="B1671" i="2"/>
  <c r="B3858" i="2"/>
  <c r="B4344" i="2"/>
  <c r="B4101" i="2"/>
  <c r="B3615" i="2"/>
  <c r="B3129" i="2"/>
  <c r="B1185" i="2"/>
  <c r="B2157" i="2"/>
  <c r="B1428" i="2"/>
  <c r="B2402" i="2" l="1"/>
  <c r="B944" i="2"/>
  <c r="B1915" i="2"/>
  <c r="B4588" i="2"/>
  <c r="B4345" i="2"/>
  <c r="B3859" i="2"/>
  <c r="B1429" i="2"/>
  <c r="B1672" i="2"/>
  <c r="B2644" i="2"/>
  <c r="B1186" i="2"/>
  <c r="B2887" i="2"/>
  <c r="B3130" i="2"/>
  <c r="B3616" i="2"/>
  <c r="B2158" i="2"/>
  <c r="B4102" i="2"/>
  <c r="B4831" i="2"/>
  <c r="B5074" i="2"/>
  <c r="B3373" i="2"/>
  <c r="B3131" i="2" l="1"/>
  <c r="B1916" i="2"/>
  <c r="B4589" i="2"/>
  <c r="B4103" i="2"/>
  <c r="B2159" i="2"/>
  <c r="B945" i="2"/>
  <c r="B1673" i="2"/>
  <c r="B1430" i="2"/>
  <c r="B1187" i="2"/>
  <c r="B4832" i="2"/>
  <c r="B2888" i="2"/>
  <c r="B3374" i="2"/>
  <c r="B3860" i="2"/>
  <c r="B5075" i="2"/>
  <c r="B3617" i="2"/>
  <c r="B2645" i="2"/>
  <c r="B4346" i="2"/>
  <c r="B2403" i="2"/>
  <c r="B4590" i="2" l="1"/>
  <c r="B3375" i="2"/>
  <c r="B1674" i="2"/>
  <c r="B946" i="2"/>
  <c r="B1917" i="2"/>
  <c r="B2889" i="2"/>
  <c r="B2404" i="2"/>
  <c r="B2646" i="2"/>
  <c r="B4104" i="2"/>
  <c r="B3618" i="2"/>
  <c r="B4833" i="2"/>
  <c r="B1431" i="2"/>
  <c r="B5076" i="2"/>
  <c r="B4347" i="2"/>
  <c r="B3861" i="2"/>
  <c r="B1188" i="2"/>
  <c r="B2160" i="2"/>
  <c r="B3132" i="2"/>
  <c r="B1189" i="2" l="1"/>
  <c r="B1432" i="2"/>
  <c r="B4834" i="2"/>
  <c r="B3862" i="2"/>
  <c r="B3619" i="2"/>
  <c r="B3376" i="2"/>
  <c r="B947" i="2"/>
  <c r="B1675" i="2"/>
  <c r="B4348" i="2"/>
  <c r="B2405" i="2"/>
  <c r="B2647" i="2"/>
  <c r="B3133" i="2"/>
  <c r="B2890" i="2"/>
  <c r="B2161" i="2"/>
  <c r="B5077" i="2"/>
  <c r="B4105" i="2"/>
  <c r="B1918" i="2"/>
  <c r="B4591" i="2"/>
  <c r="B3134" i="2" l="1"/>
  <c r="B948" i="2"/>
  <c r="B1676" i="2"/>
  <c r="B4835" i="2"/>
  <c r="B3377" i="2"/>
  <c r="B1433" i="2"/>
  <c r="B2648" i="2"/>
  <c r="B2162" i="2"/>
  <c r="B4106" i="2"/>
  <c r="B5078" i="2"/>
  <c r="B3863" i="2"/>
  <c r="B4592" i="2"/>
  <c r="B2406" i="2"/>
  <c r="B1919" i="2"/>
  <c r="B2891" i="2"/>
  <c r="B4349" i="2"/>
  <c r="B3620" i="2"/>
  <c r="B1190" i="2"/>
  <c r="B4350" i="2" l="1"/>
  <c r="B4836" i="2"/>
  <c r="B1677" i="2"/>
  <c r="B3864" i="2"/>
  <c r="B4593" i="2"/>
  <c r="B1191" i="2"/>
  <c r="B1920" i="2"/>
  <c r="B1434" i="2"/>
  <c r="B2892" i="2"/>
  <c r="B2163" i="2"/>
  <c r="B2649" i="2"/>
  <c r="B5079" i="2"/>
  <c r="B949" i="2"/>
  <c r="B3621" i="2"/>
  <c r="B2407" i="2"/>
  <c r="B4107" i="2"/>
  <c r="B3378" i="2"/>
  <c r="B3135" i="2"/>
  <c r="B3865" i="2" l="1"/>
  <c r="B1678" i="2"/>
  <c r="B2408" i="2"/>
  <c r="B4108" i="2"/>
  <c r="B5080" i="2"/>
  <c r="B2164" i="2"/>
  <c r="B4837" i="2"/>
  <c r="B1921" i="2"/>
  <c r="B3622" i="2"/>
  <c r="B1435" i="2"/>
  <c r="B2650" i="2"/>
  <c r="B3136" i="2"/>
  <c r="B1192" i="2"/>
  <c r="B3379" i="2"/>
  <c r="B950" i="2"/>
  <c r="B2893" i="2"/>
  <c r="B4594" i="2"/>
  <c r="B4351" i="2"/>
  <c r="B3137" i="2" l="1"/>
  <c r="B2409" i="2"/>
  <c r="B4109" i="2"/>
  <c r="B2894" i="2"/>
  <c r="B4352" i="2"/>
  <c r="B2165" i="2"/>
  <c r="B1679" i="2"/>
  <c r="B4838" i="2"/>
  <c r="B1922" i="2"/>
  <c r="B951" i="2"/>
  <c r="B3380" i="2"/>
  <c r="B2651" i="2"/>
  <c r="B1436" i="2"/>
  <c r="B4595" i="2"/>
  <c r="B1193" i="2"/>
  <c r="B3623" i="2"/>
  <c r="B5081" i="2"/>
  <c r="B3866" i="2"/>
  <c r="B2895" i="2" l="1"/>
  <c r="B1194" i="2"/>
  <c r="B1680" i="2"/>
  <c r="B4110" i="2"/>
  <c r="B3624" i="2"/>
  <c r="B3867" i="2"/>
  <c r="B2166" i="2"/>
  <c r="B2410" i="2"/>
  <c r="B4839" i="2"/>
  <c r="B3381" i="2"/>
  <c r="B4596" i="2"/>
  <c r="B952" i="2"/>
  <c r="B2652" i="2"/>
  <c r="B5082" i="2"/>
  <c r="B1437" i="2"/>
  <c r="B1923" i="2"/>
  <c r="B4353" i="2"/>
  <c r="B3138" i="2"/>
  <c r="B953" i="2" l="1"/>
  <c r="B2411" i="2"/>
  <c r="B4111" i="2"/>
  <c r="B1681" i="2"/>
  <c r="B3382" i="2"/>
  <c r="B1195" i="2"/>
  <c r="B4597" i="2"/>
  <c r="B1924" i="2"/>
  <c r="B2167" i="2"/>
  <c r="B3139" i="2"/>
  <c r="B5083" i="2"/>
  <c r="B3868" i="2"/>
  <c r="B1438" i="2"/>
  <c r="B4354" i="2"/>
  <c r="B2653" i="2"/>
  <c r="B4840" i="2"/>
  <c r="B3625" i="2"/>
  <c r="B2896" i="2"/>
  <c r="B1682" i="2" l="1"/>
  <c r="B5084" i="2"/>
  <c r="B3869" i="2"/>
  <c r="B2897" i="2"/>
  <c r="B3140" i="2"/>
  <c r="B1196" i="2"/>
  <c r="B2412" i="2"/>
  <c r="B4841" i="2"/>
  <c r="B4598" i="2"/>
  <c r="B4355" i="2"/>
  <c r="B1925" i="2"/>
  <c r="B2654" i="2"/>
  <c r="B4112" i="2"/>
  <c r="B3626" i="2"/>
  <c r="B1439" i="2"/>
  <c r="B2168" i="2"/>
  <c r="B3383" i="2"/>
  <c r="B954" i="2"/>
  <c r="B3870" i="2" l="1"/>
  <c r="B2169" i="2"/>
  <c r="B4842" i="2"/>
  <c r="B5085" i="2"/>
  <c r="B2898" i="2"/>
  <c r="B1926" i="2"/>
  <c r="B4356" i="2"/>
  <c r="B2655" i="2"/>
  <c r="B1440" i="2"/>
  <c r="B2413" i="2"/>
  <c r="B955" i="2"/>
  <c r="B3627" i="2"/>
  <c r="B1197" i="2"/>
  <c r="B3384" i="2"/>
  <c r="B4113" i="2"/>
  <c r="B4599" i="2"/>
  <c r="B3141" i="2"/>
  <c r="B1683" i="2"/>
  <c r="B3628" i="2" l="1"/>
  <c r="B2656" i="2"/>
  <c r="B5086" i="2"/>
  <c r="B4843" i="2"/>
  <c r="B4600" i="2"/>
  <c r="B1927" i="2"/>
  <c r="B956" i="2"/>
  <c r="B3385" i="2"/>
  <c r="B4114" i="2"/>
  <c r="B4357" i="2"/>
  <c r="B1684" i="2"/>
  <c r="B2414" i="2"/>
  <c r="B2170" i="2"/>
  <c r="B3142" i="2"/>
  <c r="B1198" i="2"/>
  <c r="B1441" i="2"/>
  <c r="B2899" i="2"/>
  <c r="B3871" i="2"/>
  <c r="B4844" i="2" l="1"/>
  <c r="B3386" i="2"/>
  <c r="B957" i="2"/>
  <c r="B2415" i="2"/>
  <c r="B4358" i="2"/>
  <c r="B2657" i="2"/>
  <c r="B1199" i="2"/>
  <c r="B1442" i="2"/>
  <c r="B1685" i="2"/>
  <c r="B5087" i="2"/>
  <c r="B3872" i="2"/>
  <c r="B3143" i="2"/>
  <c r="B1928" i="2"/>
  <c r="B2900" i="2"/>
  <c r="B2171" i="2"/>
  <c r="B4115" i="2"/>
  <c r="B4601" i="2"/>
  <c r="B3629" i="2"/>
  <c r="B1443" i="2" l="1"/>
  <c r="B2172" i="2"/>
  <c r="B3873" i="2"/>
  <c r="B1200" i="2"/>
  <c r="B958" i="2"/>
  <c r="B3144" i="2"/>
  <c r="B5088" i="2"/>
  <c r="B3387" i="2"/>
  <c r="B2416" i="2"/>
  <c r="B4116" i="2"/>
  <c r="B3630" i="2"/>
  <c r="B2901" i="2"/>
  <c r="B2658" i="2"/>
  <c r="B4602" i="2"/>
  <c r="B1929" i="2"/>
  <c r="B1686" i="2"/>
  <c r="B4359" i="2"/>
  <c r="B4845" i="2"/>
  <c r="B2902" i="2" l="1"/>
  <c r="B3388" i="2"/>
  <c r="B3874" i="2"/>
  <c r="B3631" i="2"/>
  <c r="B3145" i="2"/>
  <c r="B2173" i="2"/>
  <c r="B1687" i="2"/>
  <c r="B5089" i="2"/>
  <c r="B4117" i="2"/>
  <c r="B1201" i="2"/>
  <c r="B1930" i="2"/>
  <c r="B4846" i="2"/>
  <c r="B4603" i="2"/>
  <c r="B4360" i="2"/>
  <c r="B2659" i="2"/>
  <c r="B2417" i="2"/>
  <c r="B959" i="2"/>
  <c r="B1444" i="2"/>
  <c r="B2660" i="2" l="1"/>
  <c r="B4847" i="2"/>
  <c r="B1688" i="2"/>
  <c r="B3632" i="2"/>
  <c r="B4361" i="2"/>
  <c r="B2174" i="2"/>
  <c r="B3389" i="2"/>
  <c r="B5090" i="2"/>
  <c r="B3875" i="2"/>
  <c r="B1202" i="2"/>
  <c r="B2418" i="2"/>
  <c r="B1931" i="2"/>
  <c r="B1445" i="2"/>
  <c r="B960" i="2"/>
  <c r="B4604" i="2"/>
  <c r="B4118" i="2"/>
  <c r="B3146" i="2"/>
  <c r="B2903" i="2"/>
  <c r="B3633" i="2" l="1"/>
  <c r="B2419" i="2"/>
  <c r="B3390" i="2"/>
  <c r="B1689" i="2"/>
  <c r="B5091" i="2"/>
  <c r="B1932" i="2"/>
  <c r="B1203" i="2"/>
  <c r="B2175" i="2"/>
  <c r="B4848" i="2"/>
  <c r="B4119" i="2"/>
  <c r="B4605" i="2"/>
  <c r="B2904" i="2"/>
  <c r="B961" i="2"/>
  <c r="B3147" i="2"/>
  <c r="B1446" i="2"/>
  <c r="B3876" i="2"/>
  <c r="B4362" i="2"/>
  <c r="B2661" i="2"/>
  <c r="B1690" i="2" l="1"/>
  <c r="B3877" i="2"/>
  <c r="B1204" i="2"/>
  <c r="B3391" i="2"/>
  <c r="B2176" i="2"/>
  <c r="B4120" i="2"/>
  <c r="B1933" i="2"/>
  <c r="B2420" i="2"/>
  <c r="B4606" i="2"/>
  <c r="B2905" i="2"/>
  <c r="B2662" i="2"/>
  <c r="B3148" i="2"/>
  <c r="B1447" i="2"/>
  <c r="B4363" i="2"/>
  <c r="B962" i="2"/>
  <c r="B4849" i="2"/>
  <c r="B5092" i="2"/>
  <c r="B3634" i="2"/>
  <c r="B3392" i="2" l="1"/>
  <c r="B3149" i="2"/>
  <c r="B1934" i="2"/>
  <c r="B1205" i="2"/>
  <c r="B2421" i="2"/>
  <c r="B3635" i="2"/>
  <c r="B4121" i="2"/>
  <c r="B3878" i="2"/>
  <c r="B2663" i="2"/>
  <c r="B4364" i="2"/>
  <c r="B4850" i="2"/>
  <c r="B963" i="2"/>
  <c r="B2906" i="2"/>
  <c r="B5093" i="2"/>
  <c r="B1448" i="2"/>
  <c r="B4607" i="2"/>
  <c r="B2177" i="2"/>
  <c r="B1691" i="2"/>
  <c r="B1935" i="2" l="1"/>
  <c r="B964" i="2"/>
  <c r="B1449" i="2"/>
  <c r="B1692" i="2"/>
  <c r="B3636" i="2"/>
  <c r="B3150" i="2"/>
  <c r="B4608" i="2"/>
  <c r="B3879" i="2"/>
  <c r="B4122" i="2"/>
  <c r="B5094" i="2"/>
  <c r="B1206" i="2"/>
  <c r="B4851" i="2"/>
  <c r="B4365" i="2"/>
  <c r="B2178" i="2"/>
  <c r="B2907" i="2"/>
  <c r="B2664" i="2"/>
  <c r="B2422" i="2"/>
  <c r="B3393" i="2"/>
  <c r="B1450" i="2" l="1"/>
  <c r="B2665" i="2"/>
  <c r="B2908" i="2"/>
  <c r="B5095" i="2"/>
  <c r="B3151" i="2"/>
  <c r="B965" i="2"/>
  <c r="B3880" i="2"/>
  <c r="B4609" i="2"/>
  <c r="B1207" i="2"/>
  <c r="B4852" i="2"/>
  <c r="B1693" i="2"/>
  <c r="B3394" i="2"/>
  <c r="B2179" i="2"/>
  <c r="B2423" i="2"/>
  <c r="B4366" i="2"/>
  <c r="B4123" i="2"/>
  <c r="B3637" i="2"/>
  <c r="B1936" i="2"/>
  <c r="B3881" i="2" l="1"/>
  <c r="B4124" i="2"/>
  <c r="B2424" i="2"/>
  <c r="B4853" i="2"/>
  <c r="B966" i="2"/>
  <c r="B2666" i="2"/>
  <c r="B4610" i="2"/>
  <c r="B2909" i="2"/>
  <c r="B3395" i="2"/>
  <c r="B4367" i="2"/>
  <c r="B5096" i="2"/>
  <c r="B1694" i="2"/>
  <c r="B1937" i="2"/>
  <c r="B3638" i="2"/>
  <c r="B2180" i="2"/>
  <c r="B1208" i="2"/>
  <c r="B3152" i="2"/>
  <c r="B1451" i="2"/>
  <c r="B4611" i="2" l="1"/>
  <c r="B1209" i="2"/>
  <c r="B3639" i="2"/>
  <c r="B2667" i="2"/>
  <c r="B4125" i="2"/>
  <c r="B2425" i="2"/>
  <c r="B1695" i="2"/>
  <c r="B4854" i="2"/>
  <c r="B5097" i="2"/>
  <c r="B2910" i="2"/>
  <c r="B2181" i="2"/>
  <c r="B1452" i="2"/>
  <c r="B4368" i="2"/>
  <c r="B3153" i="2"/>
  <c r="B1938" i="2"/>
  <c r="B3396" i="2"/>
  <c r="B967" i="2"/>
  <c r="B3882" i="2"/>
  <c r="B3640" i="2" l="1"/>
  <c r="B3397" i="2"/>
  <c r="B1939" i="2"/>
  <c r="B2182" i="2"/>
  <c r="B2911" i="2"/>
  <c r="B2426" i="2"/>
  <c r="B1210" i="2"/>
  <c r="B1453" i="2"/>
  <c r="B2668" i="2"/>
  <c r="B1696" i="2"/>
  <c r="B4855" i="2"/>
  <c r="B3883" i="2"/>
  <c r="B3154" i="2"/>
  <c r="B968" i="2"/>
  <c r="B4369" i="2"/>
  <c r="B5098" i="2"/>
  <c r="B4126" i="2"/>
  <c r="B4612" i="2"/>
  <c r="B5099" i="2" l="1"/>
  <c r="B1454" i="2"/>
  <c r="B4370" i="2"/>
  <c r="B3884" i="2"/>
  <c r="B969" i="2"/>
  <c r="B1697" i="2"/>
  <c r="B2427" i="2"/>
  <c r="B3398" i="2"/>
  <c r="B2183" i="2"/>
  <c r="B1211" i="2"/>
  <c r="B4613" i="2"/>
  <c r="B1940" i="2"/>
  <c r="B4856" i="2"/>
  <c r="B4127" i="2"/>
  <c r="B3155" i="2"/>
  <c r="B2669" i="2"/>
  <c r="B2912" i="2"/>
  <c r="B3641" i="2"/>
  <c r="B1941" i="2" l="1"/>
  <c r="B4614" i="2"/>
  <c r="B3156" i="2"/>
  <c r="B3399" i="2"/>
  <c r="B1212" i="2"/>
  <c r="B1698" i="2"/>
  <c r="B1455" i="2"/>
  <c r="B3885" i="2"/>
  <c r="B4371" i="2"/>
  <c r="B3642" i="2"/>
  <c r="B4128" i="2"/>
  <c r="B2670" i="2"/>
  <c r="B2428" i="2"/>
  <c r="B2913" i="2"/>
  <c r="B4857" i="2"/>
  <c r="B2184" i="2"/>
  <c r="B970" i="2"/>
  <c r="B5100" i="2"/>
  <c r="B3400" i="2" l="1"/>
  <c r="B2671" i="2"/>
  <c r="B3157" i="2"/>
  <c r="B2914" i="2"/>
  <c r="B3643" i="2"/>
  <c r="B1699" i="2"/>
  <c r="B4615" i="2"/>
  <c r="B2185" i="2"/>
  <c r="B4129" i="2"/>
  <c r="B3886" i="2"/>
  <c r="B4858" i="2"/>
  <c r="B1456" i="2"/>
  <c r="B5101" i="2"/>
  <c r="B971" i="2"/>
  <c r="B2429" i="2"/>
  <c r="B4372" i="2"/>
  <c r="B1213" i="2"/>
  <c r="B1942" i="2"/>
  <c r="B2915" i="2" l="1"/>
  <c r="B1457" i="2"/>
  <c r="B3158" i="2"/>
  <c r="B3887" i="2"/>
  <c r="B1700" i="2"/>
  <c r="B2672" i="2"/>
  <c r="B4373" i="2"/>
  <c r="B2430" i="2"/>
  <c r="B4616" i="2"/>
  <c r="B972" i="2"/>
  <c r="B2186" i="2"/>
  <c r="B4859" i="2"/>
  <c r="B1943" i="2"/>
  <c r="B1214" i="2"/>
  <c r="B5102" i="2"/>
  <c r="B4130" i="2"/>
  <c r="B3644" i="2"/>
  <c r="B3401" i="2"/>
  <c r="B2431" i="2" l="1"/>
  <c r="B2187" i="2"/>
  <c r="B4131" i="2"/>
  <c r="B4374" i="2"/>
  <c r="B3402" i="2"/>
  <c r="B1215" i="2"/>
  <c r="B973" i="2"/>
  <c r="B2673" i="2"/>
  <c r="B1458" i="2"/>
  <c r="B3888" i="2"/>
  <c r="B4860" i="2"/>
  <c r="B5103" i="2"/>
  <c r="B3159" i="2"/>
  <c r="B3645" i="2"/>
  <c r="B1944" i="2"/>
  <c r="B4617" i="2"/>
  <c r="B1701" i="2"/>
  <c r="B2916" i="2"/>
  <c r="B2674" i="2" l="1"/>
  <c r="B4861" i="2"/>
  <c r="B2917" i="2"/>
  <c r="B3889" i="2"/>
  <c r="B1216" i="2"/>
  <c r="B2188" i="2"/>
  <c r="B4618" i="2"/>
  <c r="B1945" i="2"/>
  <c r="B4132" i="2"/>
  <c r="B4375" i="2"/>
  <c r="B3646" i="2"/>
  <c r="B5104" i="2"/>
  <c r="B1702" i="2"/>
  <c r="B3160" i="2"/>
  <c r="B1459" i="2"/>
  <c r="B3403" i="2"/>
  <c r="G2" i="4" l="1"/>
  <c r="G3" i="4"/>
  <c r="G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970BF96-92F3-4FAA-9AFF-512F9C9BDB95}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xr16:uid="{2C637505-2539-405C-B777-E8FDD3F5C499}" name="Connection1" type="104" refreshedVersion="0" background="1">
    <extLst>
      <ext xmlns:x15="http://schemas.microsoft.com/office/spreadsheetml/2010/11/main" uri="{DE250136-89BD-433C-8126-D09CA5730AF9}">
        <x15:connection id="_Measures"/>
      </ext>
    </extLst>
  </connection>
  <connection id="3" xr16:uid="{4EDD5A29-60EE-451C-8D9C-8634CFFF2CD2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7F282307-2620-48EB-AC71-C1F5B13429FD}" name="WorksheetConnection_Grocery_Store_Data_Base.xlsx!Labor" type="102" refreshedVersion="6" minRefreshableVersion="5">
    <extLst>
      <ext xmlns:x15="http://schemas.microsoft.com/office/spreadsheetml/2010/11/main" uri="{DE250136-89BD-433C-8126-D09CA5730AF9}">
        <x15:connection id="Labor">
          <x15:rangePr sourceName="_xlcn.WorksheetConnection_Grocery_Store_Data_Base.xlsxLabor"/>
        </x15:connection>
      </ext>
    </extLst>
  </connection>
  <connection id="5" xr16:uid="{A949E3A8-A6FD-466E-ACA3-794AA803FB9A}" name="WorksheetConnection_Grocery_Store_Data_Base.xlsx!PurchaseOrders" type="102" refreshedVersion="6" minRefreshableVersion="5">
    <extLst>
      <ext xmlns:x15="http://schemas.microsoft.com/office/spreadsheetml/2010/11/main" uri="{DE250136-89BD-433C-8126-D09CA5730AF9}">
        <x15:connection id="PurchaseOrders">
          <x15:rangePr sourceName="_xlcn.WorksheetConnection_Grocery_Store_Data_Base.xlsxPurchaseOrders"/>
        </x15:connection>
      </ext>
    </extLst>
  </connection>
  <connection id="6" xr16:uid="{5D9A825C-8C24-44EE-B3DD-F1AC5E80101E}" name="WorksheetConnection_Grocery_Store_Data_Base.xlsx!Sales" type="102" refreshedVersion="6" minRefreshableVersion="5">
    <extLst>
      <ext xmlns:x15="http://schemas.microsoft.com/office/spreadsheetml/2010/11/main" uri="{DE250136-89BD-433C-8126-D09CA5730AF9}">
        <x15:connection id="Sales">
          <x15:rangePr sourceName="_xlcn.WorksheetConnection_Grocery_Store_Data_Base.xlsxSales"/>
        </x15:connection>
      </ext>
    </extLst>
  </connection>
  <connection id="7" xr16:uid="{E247514C-3216-46AD-9241-0FD1EBB8841A}" name="WorksheetConnection_Grocery_Store_Data_Base.xlsx!Stores" type="102" refreshedVersion="6" minRefreshableVersion="5">
    <extLst>
      <ext xmlns:x15="http://schemas.microsoft.com/office/spreadsheetml/2010/11/main" uri="{DE250136-89BD-433C-8126-D09CA5730AF9}">
        <x15:connection id="Stores">
          <x15:rangePr sourceName="_xlcn.WorksheetConnection_Grocery_Store_Data_Base.xlsxStore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<sst xmlns="http://schemas.openxmlformats.org/spreadsheetml/2006/main" count="12132" uniqueCount="58">
  <si>
    <t>Store Department</t>
  </si>
  <si>
    <t>Employee Count</t>
  </si>
  <si>
    <t>Employee Wages</t>
  </si>
  <si>
    <t>Month</t>
  </si>
  <si>
    <t>Kroger</t>
  </si>
  <si>
    <t>Butcher</t>
  </si>
  <si>
    <t>General</t>
  </si>
  <si>
    <t>Bakery</t>
  </si>
  <si>
    <t>Tom Thumb</t>
  </si>
  <si>
    <t>Date</t>
  </si>
  <si>
    <t>Store</t>
  </si>
  <si>
    <t>Department</t>
  </si>
  <si>
    <t>Sales</t>
  </si>
  <si>
    <t>Albertson's</t>
  </si>
  <si>
    <t>Produce</t>
  </si>
  <si>
    <t>Dairy</t>
  </si>
  <si>
    <t>Seasonal Goods</t>
  </si>
  <si>
    <t>Dry Goods</t>
  </si>
  <si>
    <t>Frozen Goods</t>
  </si>
  <si>
    <t>Year</t>
  </si>
  <si>
    <t>Purchase Order</t>
  </si>
  <si>
    <t>Low</t>
  </si>
  <si>
    <t>High</t>
  </si>
  <si>
    <t>Purchases</t>
  </si>
  <si>
    <t>Labor</t>
  </si>
  <si>
    <t>Profit</t>
  </si>
  <si>
    <t>Day</t>
  </si>
  <si>
    <t>Number</t>
  </si>
  <si>
    <t>Text</t>
  </si>
  <si>
    <t>Stores</t>
  </si>
  <si>
    <t>Calendar</t>
  </si>
  <si>
    <t>Departments</t>
  </si>
  <si>
    <t>Labor Department</t>
  </si>
  <si>
    <t>Purchase Orders</t>
  </si>
  <si>
    <t>Row Labels</t>
  </si>
  <si>
    <t>Grand Total</t>
  </si>
  <si>
    <t>Column1</t>
  </si>
  <si>
    <t>Avg Monthly Wage</t>
  </si>
  <si>
    <t>Total Wages All Year</t>
  </si>
  <si>
    <t>Perc Of Total</t>
  </si>
  <si>
    <t>SalesTotal</t>
  </si>
  <si>
    <t>WagesTotal</t>
  </si>
  <si>
    <t>SalesTotal_Cumulative</t>
  </si>
  <si>
    <t>CashOnHand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</si>
  <si>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</si>
  <si>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</si>
  <si>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</si>
  <si>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</si>
  <si>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</si>
  <si>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</si>
  <si>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</si>
  <si>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</si>
  <si>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</si>
  <si>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</si>
  <si>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</si>
  <si>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</si>
  <si>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InterestExpense</t>
  </si>
  <si>
    <t>RealInterestExpense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</si>
</sst>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%"/>
    <numFmt numFmtId="166" formatCode="_(&quot;$&quot;* #,##0_);_(&quot;$&quot;* \(#,##0\);_(&quot;$&quot;* &quot;-&quot;??_);_(@_)"/>
    <numFmt numFmtId="167" formatCode="\$#,##0;\(\$#,##0\);\$#,##0"/>
    <numFmt numFmtId="168" formatCode="\$#,##0.00;\(\$#,##0.00\);\$#,##0.00"/>
  </numFmts>
  <fonts count="6" x14ac:knownFonts="1"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>
      <alignment vertical="center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6">
    <xf numFmtId="0" fontId="0" fillId="0" borderId="0" xfId="0"/>
    <xf numFmtId="14" fontId="0" fillId="0" borderId="0" xfId="0" applyNumberFormat="1"/>
    <xf numFmtId="164" fontId="0" fillId="0" borderId="0" xfId="0" applyNumberFormat="1"/>
    <xf numFmtId="38" fontId="1" fillId="0" borderId="0" xfId="1">
      <alignment vertical="center"/>
    </xf>
    <xf numFmtId="14" fontId="1" fillId="0" borderId="0" xfId="1" applyNumberFormat="1">
      <alignment vertical="center"/>
    </xf>
    <xf numFmtId="8" fontId="1" fillId="0" borderId="0" xfId="1" applyNumberFormat="1">
      <alignment vertical="center"/>
    </xf>
    <xf numFmtId="38" fontId="1" fillId="3" borderId="1" xfId="1" applyNumberFormat="1" applyFont="1" applyFill="1" applyBorder="1" applyAlignment="1">
      <alignment vertical="center"/>
    </xf>
    <xf numFmtId="38" fontId="2" fillId="2" borderId="2" xfId="1" applyNumberFormat="1" applyFont="1" applyFill="1" applyBorder="1" applyAlignment="1">
      <alignment vertical="center"/>
    </xf>
    <xf numFmtId="38" fontId="1" fillId="3" borderId="3" xfId="1" applyNumberFormat="1" applyFont="1" applyFill="1" applyBorder="1" applyAlignment="1">
      <alignment vertical="center"/>
    </xf>
    <xf numFmtId="38" fontId="1" fillId="0" borderId="5" xfId="1" applyBorder="1">
      <alignment vertical="center"/>
    </xf>
    <xf numFmtId="38" fontId="1" fillId="0" borderId="6" xfId="1" applyBorder="1">
      <alignment vertical="center"/>
    </xf>
    <xf numFmtId="38" fontId="1" fillId="0" borderId="7" xfId="1" applyBorder="1">
      <alignment vertical="center"/>
    </xf>
    <xf numFmtId="38" fontId="1" fillId="0" borderId="8" xfId="1" applyBorder="1">
      <alignment vertical="center"/>
    </xf>
    <xf numFmtId="38" fontId="1" fillId="0" borderId="0" xfId="1" applyBorder="1">
      <alignment vertical="center"/>
    </xf>
    <xf numFmtId="38" fontId="1" fillId="0" borderId="9" xfId="1" applyBorder="1">
      <alignment vertical="center"/>
    </xf>
    <xf numFmtId="38" fontId="1" fillId="0" borderId="10" xfId="1" applyBorder="1">
      <alignment vertical="center"/>
    </xf>
    <xf numFmtId="38" fontId="1" fillId="0" borderId="11" xfId="1" applyBorder="1">
      <alignment vertical="center"/>
    </xf>
    <xf numFmtId="38" fontId="1" fillId="0" borderId="12" xfId="1" applyBorder="1">
      <alignment vertical="center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10" fontId="1" fillId="0" borderId="0" xfId="2" applyNumberFormat="1" applyFont="1" applyAlignment="1">
      <alignment vertical="center"/>
    </xf>
    <xf numFmtId="165" fontId="1" fillId="0" borderId="0" xfId="2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1" fillId="0" borderId="0" xfId="3" applyFont="1" applyAlignment="1">
      <alignment vertical="center"/>
    </xf>
    <xf numFmtId="10" fontId="0" fillId="0" borderId="0" xfId="2" applyNumberFormat="1" applyFont="1"/>
    <xf numFmtId="166" fontId="0" fillId="0" borderId="0" xfId="3" applyNumberFormat="1" applyFont="1"/>
    <xf numFmtId="0" fontId="0" fillId="0" borderId="0" xfId="0" applyAlignment="1">
      <alignment horizontal="left" indent="1"/>
    </xf>
    <xf numFmtId="167" fontId="0" fillId="0" borderId="0" xfId="0" applyNumberFormat="1"/>
    <xf numFmtId="14" fontId="0" fillId="0" borderId="0" xfId="0" applyNumberFormat="1" applyAlignment="1">
      <alignment horizontal="left" indent="2"/>
    </xf>
    <xf numFmtId="0" fontId="0" fillId="0" borderId="0" xfId="0" applyAlignment="1">
      <alignment horizontal="left" indent="3"/>
    </xf>
    <xf numFmtId="168" fontId="0" fillId="0" borderId="0" xfId="0" applyNumberFormat="1"/>
    <xf numFmtId="44" fontId="0" fillId="0" borderId="0" xfId="3" applyNumberFormat="1" applyFont="1"/>
    <xf numFmtId="38" fontId="3" fillId="4" borderId="4" xfId="1" applyFont="1" applyFill="1" applyBorder="1" applyAlignment="1">
      <alignment horizontal="center" vertical="center"/>
    </xf>
  </cellXfs>
  <cellStyles count="4">
    <cellStyle name="Currency" xfId="3" builtinId="4"/>
    <cellStyle name="Normal" xfId="0" builtinId="0"/>
    <cellStyle name="Normal 2" xfId="1" xr:uid="{B688F18B-2674-4757-A7A3-96E9BA098DF5}"/>
    <cellStyle name="Percent" xfId="2" builtinId="5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6" formatCode="#,##0_);[Red]\(#,##0\)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numFmt numFmtId="6" formatCode="#,##0_);[Red]\(#,##0\)"/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  <dxf>
      <numFmt numFmtId="12" formatCode="&quot;$&quot;#,##0.00_);[Red]\(&quot;$&quot;#,##0.00\)"/>
    </dxf>
    <dxf>
      <numFmt numFmtId="19" formatCode="m/d/yyyy"/>
    </dxf>
    <dxf>
      <numFmt numFmtId="164" formatCode="&quot;$&quot;#,##0.00"/>
    </dxf>
    <dxf>
      <numFmt numFmtId="19" formatCode="m/d/yyyy"/>
    </dxf>
    <dxf>
      <numFmt numFmtId="14" formatCode="0.00%"/>
    </dxf>
    <dxf>
      <numFmt numFmtId="0" formatCode="General"/>
    </dxf>
    <dxf>
      <numFmt numFmtId="6" formatCode="#,##0_);[Red]\(#,##0\)"/>
    </dxf>
    <dxf>
      <numFmt numFmtId="164" formatCode="&quot;$&quot;#,##0.00"/>
    </dxf>
    <dxf>
      <numFmt numFmtId="19" formatCode="m/d/yyyy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 xr9:uid="{0EA7720C-50A9-497F-BF99-73321898283A}">
      <tableStyleElement type="headerRow" dxfId="17"/>
      <tableStyleElement type="totalRow" dxfId="16"/>
      <tableStyleElement type="secondRowStripe" dxfId="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42" Type="http://schemas.openxmlformats.org/officeDocument/2006/relationships/customXml" Target="../customXml/item22.xml"/><Relationship Id="rId47" Type="http://schemas.openxmlformats.org/officeDocument/2006/relationships/customXml" Target="../customXml/item2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openxmlformats.org/officeDocument/2006/relationships/customXml" Target="../customXml/item20.xml"/><Relationship Id="rId45" Type="http://schemas.openxmlformats.org/officeDocument/2006/relationships/customXml" Target="../customXml/item25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4" Type="http://schemas.openxmlformats.org/officeDocument/2006/relationships/customXml" Target="../customXml/item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Relationship Id="rId43" Type="http://schemas.openxmlformats.org/officeDocument/2006/relationships/customXml" Target="../customXml/item23.xml"/><Relationship Id="rId48" Type="http://schemas.openxmlformats.org/officeDocument/2006/relationships/customXml" Target="../customXml/item2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46" Type="http://schemas.openxmlformats.org/officeDocument/2006/relationships/customXml" Target="../customXml/item26.xml"/><Relationship Id="rId20" Type="http://schemas.openxmlformats.org/officeDocument/2006/relationships/calcChain" Target="calcChain.xml"/><Relationship Id="rId41" Type="http://schemas.openxmlformats.org/officeDocument/2006/relationships/customXml" Target="../customXml/item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FEBF9BE1-CE27-49C8-86E3-DBAD42C641FA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4CB60A6F-4629-4CEC-8181-1E782BB1D82A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BAFB40E3-7246-43CF-832F-8295BB6BDF96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C45D301E-4012-4D9D-BCCC-3B89E0FAB2D1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10632841-E464-4304-BB1C-4AF83859F95A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9485CE67-A6C9-4C20-A5F6-B79896F9B65A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BD9C072F-351D-4642-B308-A54005D11E22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1E6E94BC-D13E-454C-8116-8B0479609FA7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5B79BE87-C8C2-4D96-89CE-1F9EF81076A9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</xdr:row>
      <xdr:rowOff>57150</xdr:rowOff>
    </xdr:from>
    <xdr:to>
      <xdr:col>7</xdr:col>
      <xdr:colOff>104775</xdr:colOff>
      <xdr:row>2</xdr:row>
      <xdr:rowOff>76200</xdr:rowOff>
    </xdr:to>
    <xdr:cxnSp macro="">
      <xdr:nvCxnSpPr>
        <xdr:cNvPr id="2" name="Connector: Elbow 1">
          <a:extLst>
            <a:ext uri="{FF2B5EF4-FFF2-40B4-BE49-F238E27FC236}">
              <a16:creationId xmlns:a16="http://schemas.microsoft.com/office/drawing/2014/main" id="{367B275A-8549-41A1-9C6B-980C3B0EF286}"/>
            </a:ext>
          </a:extLst>
        </xdr:cNvPr>
        <xdr:cNvCxnSpPr/>
      </xdr:nvCxnSpPr>
      <xdr:spPr>
        <a:xfrm rot="10800000" flipV="1">
          <a:off x="2019300" y="381000"/>
          <a:ext cx="3219450" cy="19050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4</xdr:row>
      <xdr:rowOff>66676</xdr:rowOff>
    </xdr:from>
    <xdr:to>
      <xdr:col>7</xdr:col>
      <xdr:colOff>104775</xdr:colOff>
      <xdr:row>7</xdr:row>
      <xdr:rowOff>104776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id="{67AC86CF-5423-4A83-989F-1DC33AA15FA8}"/>
            </a:ext>
          </a:extLst>
        </xdr:cNvPr>
        <xdr:cNvCxnSpPr/>
      </xdr:nvCxnSpPr>
      <xdr:spPr>
        <a:xfrm rot="10800000">
          <a:off x="3314700" y="714376"/>
          <a:ext cx="1924050" cy="523875"/>
        </a:xfrm>
        <a:prstGeom prst="bentConnector3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419100</xdr:colOff>
      <xdr:row>3</xdr:row>
      <xdr:rowOff>76201</xdr:rowOff>
    </xdr:from>
    <xdr:to>
      <xdr:col>7</xdr:col>
      <xdr:colOff>161925</xdr:colOff>
      <xdr:row>12</xdr:row>
      <xdr:rowOff>76201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id="{3DAEF4B0-29B8-4383-A9E6-D5571AC80BE6}"/>
            </a:ext>
          </a:extLst>
        </xdr:cNvPr>
        <xdr:cNvCxnSpPr/>
      </xdr:nvCxnSpPr>
      <xdr:spPr>
        <a:xfrm rot="10800000">
          <a:off x="3352800" y="561976"/>
          <a:ext cx="1943100" cy="1457325"/>
        </a:xfrm>
        <a:prstGeom prst="bentConnector3">
          <a:avLst>
            <a:gd name="adj1" fmla="val 44118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485775</xdr:colOff>
      <xdr:row>12</xdr:row>
      <xdr:rowOff>95250</xdr:rowOff>
    </xdr:from>
    <xdr:to>
      <xdr:col>12</xdr:col>
      <xdr:colOff>133350</xdr:colOff>
      <xdr:row>19</xdr:row>
      <xdr:rowOff>38100</xdr:rowOff>
    </xdr:to>
    <xdr:cxnSp macro="">
      <xdr:nvCxnSpPr>
        <xdr:cNvPr id="5" name="Connector: Elbow 4">
          <a:extLst>
            <a:ext uri="{FF2B5EF4-FFF2-40B4-BE49-F238E27FC236}">
              <a16:creationId xmlns:a16="http://schemas.microsoft.com/office/drawing/2014/main" id="{ED1CD4DC-11A0-4E9D-A46F-8983A9E86F96}"/>
            </a:ext>
          </a:extLst>
        </xdr:cNvPr>
        <xdr:cNvCxnSpPr/>
      </xdr:nvCxnSpPr>
      <xdr:spPr>
        <a:xfrm>
          <a:off x="7086600" y="2038350"/>
          <a:ext cx="1847850" cy="1076325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609600</xdr:colOff>
      <xdr:row>2</xdr:row>
      <xdr:rowOff>114299</xdr:rowOff>
    </xdr:from>
    <xdr:to>
      <xdr:col>12</xdr:col>
      <xdr:colOff>314325</xdr:colOff>
      <xdr:row>18</xdr:row>
      <xdr:rowOff>123825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DEEEBB21-FE7C-4F7E-9B7D-5C2FF012AE54}"/>
            </a:ext>
          </a:extLst>
        </xdr:cNvPr>
        <xdr:cNvCxnSpPr/>
      </xdr:nvCxnSpPr>
      <xdr:spPr>
        <a:xfrm rot="16200000" flipH="1">
          <a:off x="6862762" y="785812"/>
          <a:ext cx="2600326" cy="1905000"/>
        </a:xfrm>
        <a:prstGeom prst="bentConnector3">
          <a:avLst>
            <a:gd name="adj1" fmla="val 4707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542925</xdr:colOff>
      <xdr:row>20</xdr:row>
      <xdr:rowOff>85725</xdr:rowOff>
    </xdr:from>
    <xdr:to>
      <xdr:col>12</xdr:col>
      <xdr:colOff>66675</xdr:colOff>
      <xdr:row>21</xdr:row>
      <xdr:rowOff>114300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6FDB399F-4FA1-478A-9DD7-D5F32D6CDAD5}"/>
            </a:ext>
          </a:extLst>
        </xdr:cNvPr>
        <xdr:cNvCxnSpPr/>
      </xdr:nvCxnSpPr>
      <xdr:spPr>
        <a:xfrm flipV="1">
          <a:off x="7143750" y="3324225"/>
          <a:ext cx="1724025" cy="190500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647700</xdr:colOff>
      <xdr:row>2</xdr:row>
      <xdr:rowOff>85725</xdr:rowOff>
    </xdr:from>
    <xdr:to>
      <xdr:col>12</xdr:col>
      <xdr:colOff>123825</xdr:colOff>
      <xdr:row>2</xdr:row>
      <xdr:rowOff>133351</xdr:rowOff>
    </xdr:to>
    <xdr:cxnSp macro="">
      <xdr:nvCxnSpPr>
        <xdr:cNvPr id="15" name="Connector: Elbow 14">
          <a:extLst>
            <a:ext uri="{FF2B5EF4-FFF2-40B4-BE49-F238E27FC236}">
              <a16:creationId xmlns:a16="http://schemas.microsoft.com/office/drawing/2014/main" id="{FB3EA70B-6997-4FAF-A281-0B1BF73762CB}"/>
            </a:ext>
          </a:extLst>
        </xdr:cNvPr>
        <xdr:cNvCxnSpPr/>
      </xdr:nvCxnSpPr>
      <xdr:spPr>
        <a:xfrm>
          <a:off x="7248525" y="409575"/>
          <a:ext cx="1676400" cy="47626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571500</xdr:colOff>
      <xdr:row>3</xdr:row>
      <xdr:rowOff>95251</xdr:rowOff>
    </xdr:from>
    <xdr:to>
      <xdr:col>12</xdr:col>
      <xdr:colOff>76200</xdr:colOff>
      <xdr:row>12</xdr:row>
      <xdr:rowOff>114300</xdr:rowOff>
    </xdr:to>
    <xdr:cxnSp macro="">
      <xdr:nvCxnSpPr>
        <xdr:cNvPr id="18" name="Connector: Elbow 17">
          <a:extLst>
            <a:ext uri="{FF2B5EF4-FFF2-40B4-BE49-F238E27FC236}">
              <a16:creationId xmlns:a16="http://schemas.microsoft.com/office/drawing/2014/main" id="{0D6A9EE3-B3FC-4D02-80F6-988786030D58}"/>
            </a:ext>
          </a:extLst>
        </xdr:cNvPr>
        <xdr:cNvCxnSpPr/>
      </xdr:nvCxnSpPr>
      <xdr:spPr>
        <a:xfrm flipV="1">
          <a:off x="7172325" y="581026"/>
          <a:ext cx="1704975" cy="1476374"/>
        </a:xfrm>
        <a:prstGeom prst="bentConnector3">
          <a:avLst>
            <a:gd name="adj1" fmla="val 50000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657225</xdr:colOff>
      <xdr:row>4</xdr:row>
      <xdr:rowOff>76201</xdr:rowOff>
    </xdr:from>
    <xdr:to>
      <xdr:col>12</xdr:col>
      <xdr:colOff>133350</xdr:colOff>
      <xdr:row>7</xdr:row>
      <xdr:rowOff>76200</xdr:rowOff>
    </xdr:to>
    <xdr:cxnSp macro="">
      <xdr:nvCxnSpPr>
        <xdr:cNvPr id="20" name="Connector: Elbow 19">
          <a:extLst>
            <a:ext uri="{FF2B5EF4-FFF2-40B4-BE49-F238E27FC236}">
              <a16:creationId xmlns:a16="http://schemas.microsoft.com/office/drawing/2014/main" id="{E5B58713-9F8F-4ECA-868D-9A1ABC593A95}"/>
            </a:ext>
          </a:extLst>
        </xdr:cNvPr>
        <xdr:cNvCxnSpPr/>
      </xdr:nvCxnSpPr>
      <xdr:spPr>
        <a:xfrm flipV="1">
          <a:off x="7258050" y="723901"/>
          <a:ext cx="1676400" cy="485774"/>
        </a:xfrm>
        <a:prstGeom prst="bentConnector3">
          <a:avLst>
            <a:gd name="adj1" fmla="val 32955"/>
          </a:avLst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ip" refreshedDate="43972.099206944447" createdVersion="5" refreshedVersion="6" minRefreshableVersion="3" recordCount="0" supportSubquery="1" supportAdvancedDrill="1" xr:uid="{E4B0FEC5-E0C4-42E3-9C93-92F89FB7E96E}">
  <cacheSource type="external" connectionId="3"/>
  <cacheFields count="11">
    <cacheField name="[Stores].[Store].[Store]" caption="Store" numFmtId="0" hierarchy="33" level="1">
      <sharedItems count="3">
        <s v="Albertson's"/>
        <s v="Kroger"/>
        <s v="Tom Thumb"/>
      </sharedItems>
      <extLst>
        <ext xmlns:x15="http://schemas.microsoft.com/office/spreadsheetml/2010/11/main" uri="{4F2E5C28-24EA-4eb8-9CBF-B6C8F9C3D259}">
          <x15:cachedUniqueNames>
            <x15:cachedUniqueName index="0" name="[Stores].[Store].&amp;[Albertson's]"/>
            <x15:cachedUniqueName index="1" name="[Stores].[Store].&amp;[Kroger]"/>
            <x15:cachedUniqueName index="2" name="[Stores].[Store].&amp;[Tom Thumb]"/>
          </x15:cachedUniqueNames>
        </ext>
      </extLst>
    </cacheField>
    <cacheField name="[Measures].[SalesTotal]" caption="SalesTotal" numFmtId="0" hierarchy="39" level="32767"/>
    <cacheField name="[Measures].[WagesTotal]" caption="WagesTotal" numFmtId="0" hierarchy="40" level="32767"/>
    <cacheField name="[Measures].[Profit]" caption="Profit" numFmtId="0" hierarchy="41" level="32767"/>
    <cacheField name="[Measures].[SalesTotal_Cumulative]" caption="SalesTotal_Cumulative" numFmtId="0" hierarchy="44" level="32767"/>
    <cacheField name="[Measures].[CashOnHand]" caption="CashOnHand" numFmtId="0" hierarchy="45" level="32767"/>
    <cacheField name="[Calendar].[Date Hierarchy].[Year]" caption="Year" numFmtId="0" hierarchy="1" level="1">
      <sharedItems containsSemiMixedTypes="0" containsString="0" containsNumber="1" containsInteger="1" minValue="2019" maxValue="2022" count="4"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"/>
            <x15:cachedUniqueName index="1" name="[Calendar].[Date Hierarchy].[Year].&amp;[2020]"/>
            <x15:cachedUniqueName index="2" name="[Calendar].[Date Hierarchy].[Year].&amp;[2021]"/>
            <x15:cachedUniqueName index="3" name="[Calendar].[Date Hierarchy].[Year].&amp;[2022]"/>
          </x15:cachedUniqueNames>
        </ext>
      </extLst>
    </cacheField>
    <cacheField name="[Calendar].[Date Hierarchy].[Month]" caption="Month" numFmtId="0" hierarchy="1" level="2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.&amp;[January]"/>
            <x15:cachedUniqueName index="1" name="[Calendar].[Date Hierarchy].[Year].&amp;[2019].&amp;[February]"/>
            <x15:cachedUniqueName index="2" name="[Calendar].[Date Hierarchy].[Year].&amp;[2019].&amp;[March]"/>
            <x15:cachedUniqueName index="3" name="[Calendar].[Date Hierarchy].[Year].&amp;[2019].&amp;[April]"/>
            <x15:cachedUniqueName index="4" name="[Calendar].[Date Hierarchy].[Year].&amp;[2019].&amp;[May]"/>
            <x15:cachedUniqueName index="5" name="[Calendar].[Date Hierarchy].[Year].&amp;[2019].&amp;[June]"/>
            <x15:cachedUniqueName index="6" name="[Calendar].[Date Hierarchy].[Year].&amp;[2019].&amp;[July]"/>
            <x15:cachedUniqueName index="7" name="[Calendar].[Date Hierarchy].[Year].&amp;[2019].&amp;[August]"/>
            <x15:cachedUniqueName index="8" name="[Calendar].[Date Hierarchy].[Year].&amp;[2019].&amp;[September]"/>
            <x15:cachedUniqueName index="9" name="[Calendar].[Date Hierarchy].[Year].&amp;[2019].&amp;[October]"/>
            <x15:cachedUniqueName index="10" name="[Calendar].[Date Hierarchy].[Year].&amp;[2019].&amp;[November]"/>
            <x15:cachedUniqueName index="11" name="[Calendar].[Date Hierarchy].[Year].&amp;[2019].&amp;[December]"/>
          </x15:cachedUniqueNames>
        </ext>
      </extLst>
    </cacheField>
    <cacheField name="[Calendar].[Date Hierarchy].[DateColumn]" caption="DateColumn" numFmtId="0" hierarchy="1" level="3">
      <sharedItems containsSemiMixedTypes="0" containsNonDate="0" containsDate="1" containsString="0" minDate="2019-01-01T00:00:00" maxDate="2019-02-01T00:00:00" count="31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19].&amp;[January].&amp;[2019-01-01T00:00:00]"/>
            <x15:cachedUniqueName index="1" name="[Calendar].[Date Hierarchy].[Year].&amp;[2019].&amp;[January].&amp;[2019-01-02T00:00:00]"/>
            <x15:cachedUniqueName index="2" name="[Calendar].[Date Hierarchy].[Year].&amp;[2019].&amp;[January].&amp;[2019-01-03T00:00:00]"/>
            <x15:cachedUniqueName index="3" name="[Calendar].[Date Hierarchy].[Year].&amp;[2019].&amp;[January].&amp;[2019-01-04T00:00:00]"/>
            <x15:cachedUniqueName index="4" name="[Calendar].[Date Hierarchy].[Year].&amp;[2019].&amp;[January].&amp;[2019-01-05T00:00:00]"/>
            <x15:cachedUniqueName index="5" name="[Calendar].[Date Hierarchy].[Year].&amp;[2019].&amp;[January].&amp;[2019-01-06T00:00:00]"/>
            <x15:cachedUniqueName index="6" name="[Calendar].[Date Hierarchy].[Year].&amp;[2019].&amp;[January].&amp;[2019-01-07T00:00:00]"/>
            <x15:cachedUniqueName index="7" name="[Calendar].[Date Hierarchy].[Year].&amp;[2019].&amp;[January].&amp;[2019-01-08T00:00:00]"/>
            <x15:cachedUniqueName index="8" name="[Calendar].[Date Hierarchy].[Year].&amp;[2019].&amp;[January].&amp;[2019-01-09T00:00:00]"/>
            <x15:cachedUniqueName index="9" name="[Calendar].[Date Hierarchy].[Year].&amp;[2019].&amp;[January].&amp;[2019-01-10T00:00:00]"/>
            <x15:cachedUniqueName index="10" name="[Calendar].[Date Hierarchy].[Year].&amp;[2019].&amp;[January].&amp;[2019-01-11T00:00:00]"/>
            <x15:cachedUniqueName index="11" name="[Calendar].[Date Hierarchy].[Year].&amp;[2019].&amp;[January].&amp;[2019-01-12T00:00:00]"/>
            <x15:cachedUniqueName index="12" name="[Calendar].[Date Hierarchy].[Year].&amp;[2019].&amp;[January].&amp;[2019-01-13T00:00:00]"/>
            <x15:cachedUniqueName index="13" name="[Calendar].[Date Hierarchy].[Year].&amp;[2019].&amp;[January].&amp;[2019-01-14T00:00:00]"/>
            <x15:cachedUniqueName index="14" name="[Calendar].[Date Hierarchy].[Year].&amp;[2019].&amp;[January].&amp;[2019-01-15T00:00:00]"/>
            <x15:cachedUniqueName index="15" name="[Calendar].[Date Hierarchy].[Year].&amp;[2019].&amp;[January].&amp;[2019-01-16T00:00:00]"/>
            <x15:cachedUniqueName index="16" name="[Calendar].[Date Hierarchy].[Year].&amp;[2019].&amp;[January].&amp;[2019-01-17T00:00:00]"/>
            <x15:cachedUniqueName index="17" name="[Calendar].[Date Hierarchy].[Year].&amp;[2019].&amp;[January].&amp;[2019-01-18T00:00:00]"/>
            <x15:cachedUniqueName index="18" name="[Calendar].[Date Hierarchy].[Year].&amp;[2019].&amp;[January].&amp;[2019-01-19T00:00:00]"/>
            <x15:cachedUniqueName index="19" name="[Calendar].[Date Hierarchy].[Year].&amp;[2019].&amp;[January].&amp;[2019-01-20T00:00:00]"/>
            <x15:cachedUniqueName index="20" name="[Calendar].[Date Hierarchy].[Year].&amp;[2019].&amp;[January].&amp;[2019-01-21T00:00:00]"/>
            <x15:cachedUniqueName index="21" name="[Calendar].[Date Hierarchy].[Year].&amp;[2019].&amp;[January].&amp;[2019-01-22T00:00:00]"/>
            <x15:cachedUniqueName index="22" name="[Calendar].[Date Hierarchy].[Year].&amp;[2019].&amp;[January].&amp;[2019-01-23T00:00:00]"/>
            <x15:cachedUniqueName index="23" name="[Calendar].[Date Hierarchy].[Year].&amp;[2019].&amp;[January].&amp;[2019-01-24T00:00:00]"/>
            <x15:cachedUniqueName index="24" name="[Calendar].[Date Hierarchy].[Year].&amp;[2019].&amp;[January].&amp;[2019-01-25T00:00:00]"/>
            <x15:cachedUniqueName index="25" name="[Calendar].[Date Hierarchy].[Year].&amp;[2019].&amp;[January].&amp;[2019-01-26T00:00:00]"/>
            <x15:cachedUniqueName index="26" name="[Calendar].[Date Hierarchy].[Year].&amp;[2019].&amp;[January].&amp;[2019-01-27T00:00:00]"/>
            <x15:cachedUniqueName index="27" name="[Calendar].[Date Hierarchy].[Year].&amp;[2019].&amp;[January].&amp;[2019-01-28T00:00:00]"/>
            <x15:cachedUniqueName index="28" name="[Calendar].[Date Hierarchy].[Year].&amp;[2019].&amp;[January].&amp;[2019-01-29T00:00:00]"/>
            <x15:cachedUniqueName index="29" name="[Calendar].[Date Hierarchy].[Year].&amp;[2019].&amp;[January].&amp;[2019-01-30T00:00:00]"/>
            <x15:cachedUniqueName index="30" name="[Calendar].[Date Hierarchy].[Year].&amp;[2019].&amp;[January].&amp;[2019-01-31T00:00:00]"/>
          </x15:cachedUniqueNames>
        </ext>
      </extLst>
    </cacheField>
    <cacheField name="[Measures].[InterestExpense]" caption="InterestExpense" numFmtId="0" hierarchy="47" level="32767"/>
    <cacheField name="[Measures].[RealInterestExpense]" caption="RealInterestExpense" numFmtId="0" hierarchy="48" level="32767"/>
  </cacheFields>
  <cacheHierarchies count="56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>
      <fieldsUsage count="4">
        <fieldUsage x="-1"/>
        <fieldUsage x="6"/>
        <fieldUsage x="7"/>
        <fieldUsage x="8"/>
      </fieldsUsage>
    </cacheHierarchy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Quarter]" caption="Quarter" attribute="1" time="1" defaultMemberUniqueName="[Calendar].[Quarter].[All]" allUniqueName="[Calendar].[Quarter].[All]" dimensionUniqueName="[Calendar]" displayFolder="" count="0" memberValueDatatype="7" unbalanced="0"/>
    <cacheHierarchy uniqueName="[Calendar].[Quarter Number]" caption="Quarter Number" attribute="1" time="1" defaultMemberUniqueName="[Calendar].[Quarter Number].[All]" allUniqueName="[Calendar].[Quarter Number].[All]" dimensionUniqueName="[Calendar]" displayFolder="" count="0" memberValueDatatype="5" unbalanced="0"/>
    <cacheHierarchy uniqueName="[Calendar].[Weekend Switch]" caption="Weekend Switch" attribute="1" time="1" defaultMemberUniqueName="[Calendar].[Weekend Switch].[All]" allUniqueName="[Calendar].[Weekend Switch].[All]" dimensionUniqueName="[Calendar]" displayFolder="" count="0" memberValueDatatype="130" unbalanced="0"/>
    <cacheHierarchy uniqueName="[Calendar].[Weekend IF]" caption="Weekend IF" attribute="1" time="1" defaultMemberUniqueName="[Calendar].[Weekend IF].[All]" allUniqueName="[Calendar].[Weekend IF].[All]" dimensionUniqueName="[Calendar]" displayFolder="" count="0" memberValueDatatype="130" unbalanced="0"/>
    <cacheHierarchy uniqueName="[Calendar].[Weekend IF-OR]" caption="Weekend IF-OR" attribute="1" time="1" defaultMemberUniqueName="[Calendar].[Weekend IF-OR].[All]" allUniqueName="[Calendar].[Weekend IF-OR].[All]" dimensionUniqueName="[Calendar]" displayFolder="" count="0" memberValueDatatype="130" unbalanced="0"/>
    <cacheHierarchy uniqueName="[Calendar].[December Weekend]" caption="December Weekend" attribute="1" time="1" defaultMemberUniqueName="[Calendar].[December Weekend].[All]" allUniqueName="[Calendar].[December Weekend].[All]" dimensionUniqueName="[Calendar]" displayFolder="" count="0" memberValueDatatype="130" unbalanced="0"/>
    <cacheHierarchy uniqueName="[Calendar].[Not Weekend]" caption="Not Weekend" attribute="1" time="1" defaultMemberUniqueName="[Calendar].[Not Weekend].[All]" allUniqueName="[Calendar].[Not Weekend].[All]" dimensionUniqueName="[Calendar]" displayFolder="" count="0" memberValueDatatype="130" unbalanced="0"/>
    <cacheHierarchy uniqueName="[Calendar].[December Weekend - Detailed]" caption="December Weekend - Detailed" attribute="1" time="1" defaultMemberUniqueName="[Calendar].[December Weekend - Detailed].[All]" allUniqueName="[Calendar].[December Weekend - Detailed].[All]" dimensionUniqueName="[Calendar]" displayFolder="" count="0" memberValueDatatype="130" unbalanced="0"/>
    <cacheHierarchy uniqueName="[Labor].[Store]" caption="Store" attribute="1" defaultMemberUniqueName="[Labor].[Store].[All]" allUniqueName="[Labor].[Store].[All]" dimensionUniqueName="[Labor]" displayFolder="" count="0" memberValueDatatype="130" unbalanced="0"/>
    <cacheHierarchy uniqueName="[Labor].[Store Department]" caption="Store Department" attribute="1" defaultMemberUniqueName="[Labor].[Store Department].[All]" allUniqueName="[Labor].[Store Department].[All]" dimensionUniqueName="[Labor]" displayFolder="" count="0" memberValueDatatype="130" unbalanced="0"/>
    <cacheHierarchy uniqueName="[Labor].[Date]" caption="Date" attribute="1" time="1" defaultMemberUniqueName="[Labor].[Date].[All]" allUniqueName="[Labor].[Date].[All]" dimensionUniqueName="[Labor]" displayFolder="" count="0" memberValueDatatype="7" unbalanced="0"/>
    <cacheHierarchy uniqueName="[Labor].[Employee Count]" caption="Employee Count" attribute="1" defaultMemberUniqueName="[Labor].[Employee Count].[All]" allUniqueName="[Labor].[Employee Count].[All]" dimensionUniqueName="[Labor]" displayFolder="" count="0" memberValueDatatype="20" unbalanced="0"/>
    <cacheHierarchy uniqueName="[Labor].[Employee Wages]" caption="Employee Wages" attribute="1" defaultMemberUniqueName="[Labor].[Employee Wages].[All]" allUniqueName="[Labor].[Employee Wages].[All]" dimensionUniqueName="[Labor]" displayFolder="" count="0" memberValueDatatype="5" unbalanced="0"/>
    <cacheHierarchy uniqueName="[Labor].[Avg Monthly Wage]" caption="Avg Monthly Wage" attribute="1" defaultMemberUniqueName="[Labor].[Avg Monthly Wage].[All]" allUniqueName="[Labor].[Avg Monthly Wage].[All]" dimensionUniqueName="[Labor]" displayFolder="" count="0" memberValueDatatype="5" unbalanced="0"/>
    <cacheHierarchy uniqueName="[Labor].[Total Wages All Year]" caption="Total Wages All Year" attribute="1" defaultMemberUniqueName="[Labor].[Total Wages All Year].[All]" allUniqueName="[Labor].[Total Wages All Year].[All]" dimensionUniqueName="[Labor]" displayFolder="" count="0" memberValueDatatype="5" unbalanced="0"/>
    <cacheHierarchy uniqueName="[Labor].[Column1]" caption="Column1" attribute="1" defaultMemberUniqueName="[Labor].[Column1].[All]" allUniqueName="[Labor].[Column1].[All]" dimensionUniqueName="[Labor]" displayFolder="" count="0" memberValueDatatype="5" unbalanced="0"/>
    <cacheHierarchy uniqueName="[Labor].[Perc Of Total]" caption="Perc Of Total" attribute="1" defaultMemberUniqueName="[Labor].[Perc Of Total].[All]" allUniqueName="[Labor].[Perc Of Total].[All]" dimensionUniqueName="[Labor]" displayFolder="" count="0" memberValueDatatype="5" unbalanced="0"/>
    <cacheHierarchy uniqueName="[PurchaseOrders].[Store]" caption="Store" attribute="1" defaultMemberUniqueName="[PurchaseOrders].[Store].[All]" allUniqueName="[PurchaseOrders].[Store].[All]" dimensionUniqueName="[PurchaseOrders]" displayFolder="" count="0" memberValueDatatype="130" unbalanced="0"/>
    <cacheHierarchy uniqueName="[PurchaseOrders].[Date]" caption="Date" attribute="1" time="1" defaultMemberUniqueName="[PurchaseOrders].[Date].[All]" allUniqueName="[PurchaseOrders].[Date].[All]" dimensionUniqueName="[PurchaseOrders]" displayFolder="" count="0" memberValueDatatype="7" unbalanced="0"/>
    <cacheHierarchy uniqueName="[PurchaseOrders].[Department]" caption="Department" attribute="1" defaultMemberUniqueName="[PurchaseOrders].[Department].[All]" allUniqueName="[PurchaseOrders].[Department].[All]" dimensionUniqueName="[PurchaseOrders]" displayFolder="" count="0" memberValueDatatype="130" unbalanced="0"/>
    <cacheHierarchy uniqueName="[PurchaseOrders].[Purchase Order]" caption="Purchase Order" attribute="1" defaultMemberUniqueName="[PurchaseOrders].[Purchase Order].[All]" allUniqueName="[PurchaseOrders].[Purchase Order].[All]" dimensionUniqueName="[PurchaseOrders]" displayFolder="" count="0" memberValueDatatype="5" unbalanced="0"/>
    <cacheHierarchy uniqueName="[Sales].[Store]" caption="Store" attribute="1" defaultMemberUniqueName="[Sales].[Store].[All]" allUniqueName="[Sales].[Store].[All]" dimensionUniqueName="[Sales]" displayFolder="" count="0" memberValueDatatype="130" unbalanced="0"/>
    <cacheHierarchy uniqueName="[Sales].[Date]" caption="Date" attribute="1" time="1" defaultMemberUniqueName="[Sales].[Date].[All]" allUniqueName="[Sales].[Date].[All]" dimensionUniqueName="[Sales]" displayFolder="" count="0" memberValueDatatype="7" unbalanced="0"/>
    <cacheHierarchy uniqueName="[Sales].[Department]" caption="Department" attribute="1" defaultMemberUniqueName="[Sales].[Department].[All]" allUniqueName="[Sales].[Department].[All]" dimensionUniqueName="[Sales]" displayFolder="" count="0" memberValueDatatype="130" unbalanced="0"/>
    <cacheHierarchy uniqueName="[Sales].[Sales]" caption="Sales" attribute="1" defaultMemberUniqueName="[Sales].[Sales].[All]" allUniqueName="[Sales].[Sales].[All]" dimensionUniqueName="[Sales]" displayFolder="" count="0" memberValueDatatype="5" unbalanced="0"/>
    <cacheHierarchy uniqueName="[Stores].[Store]" caption="Store" attribute="1" defaultMemberUniqueName="[Stores].[Store].[All]" allUniqueName="[Stores].[Store].[All]" dimensionUniqueName="[Stores]" displayFolder="" count="2" memberValueDatatype="130" unbalanced="0">
      <fieldsUsage count="2">
        <fieldUsage x="-1"/>
        <fieldUsage x="0"/>
      </fieldsUsage>
    </cacheHierarchy>
    <cacheHierarchy uniqueName="[_Measures].[Store]" caption="Store" attribute="1" defaultMemberUniqueName="[_Measures].[Store].[All]" allUniqueName="[_Measures].[Store].[All]" dimensionUniqueName="[_Measures]" displayFolder="" count="0" memberValueDatatype="130" unbalanced="0" hidden="1"/>
    <cacheHierarchy uniqueName="[Measures].[Sum of Sales]" caption="Sum of Sales" measure="1" displayFolder="" measureGroup="Sales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 of Purchase Order]" caption="Sum of Purchase Order" measure="1" displayFolder="" measureGroup="PurchaseOrder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 of Employee Wages]" caption="Sum of Employee Wages" measure="1" displayFolder="" measureGroup="Labor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PurchaseOrdersTotal]" caption="PurchaseOrdersTotal" measure="1" displayFolder="" measureGroup="_Measures" count="0"/>
    <cacheHierarchy uniqueName="[Measures].[SalesTotal]" caption="SalesTotal" measure="1" displayFolder="" measureGroup="_Measures" count="0" oneField="1">
      <fieldsUsage count="1">
        <fieldUsage x="1"/>
      </fieldsUsage>
    </cacheHierarchy>
    <cacheHierarchy uniqueName="[Measures].[WagesTotal]" caption="WagesTotal" measure="1" displayFolder="" measureGroup="_Measures" count="0" oneField="1">
      <fieldsUsage count="1">
        <fieldUsage x="2"/>
      </fieldsUsage>
    </cacheHierarchy>
    <cacheHierarchy uniqueName="[Measures].[Profit]" caption="Profit" measure="1" displayFolder="" measureGroup="_Measures" count="0" oneField="1">
      <fieldsUsage count="1">
        <fieldUsage x="3"/>
      </fieldsUsage>
    </cacheHierarchy>
    <cacheHierarchy uniqueName="[Measures].[SalesTotalCalculate]" caption="SalesTotalCalculate" measure="1" displayFolder="" measureGroup="_Measures" count="0"/>
    <cacheHierarchy uniqueName="[Measures].[SalesTotal_AllDates]" caption="SalesTotal_AllDates" measure="1" displayFolder="" measureGroup="_Measures" count="0"/>
    <cacheHierarchy uniqueName="[Measures].[SalesTotal_Cumulative]" caption="SalesTotal_Cumulative" measure="1" displayFolder="" measureGroup="_Measures" count="0" oneField="1">
      <fieldsUsage count="1">
        <fieldUsage x="4"/>
      </fieldsUsage>
    </cacheHierarchy>
    <cacheHierarchy uniqueName="[Measures].[CashOnHand]" caption="CashOnHand" measure="1" displayFolder="" measureGroup="_Measures" count="0" oneField="1">
      <fieldsUsage count="1">
        <fieldUsage x="5"/>
      </fieldsUsage>
    </cacheHierarchy>
    <cacheHierarchy uniqueName="[Measures].[MaximumDate]" caption="MaximumDate" measure="1" displayFolder="" measureGroup="_Measures" count="0"/>
    <cacheHierarchy uniqueName="[Measures].[InterestExpense]" caption="InterestExpense" measure="1" displayFolder="" measureGroup="_Measures" count="0" oneField="1">
      <fieldsUsage count="1">
        <fieldUsage x="9"/>
      </fieldsUsage>
    </cacheHierarchy>
    <cacheHierarchy uniqueName="[Measures].[RealInterestExpense]" caption="RealInterestExpense" measure="1" displayFolder="" measureGroup="_Measures" count="0" oneField="1">
      <fieldsUsage count="1">
        <fieldUsage x="10"/>
      </fieldsUsage>
    </cacheHierarchy>
    <cacheHierarchy uniqueName="[Measures].[__XL_Count Labor]" caption="__XL_Count Labor" measure="1" displayFolder="" measureGroup="Labor" count="0" hidden="1"/>
    <cacheHierarchy uniqueName="[Measures].[__XL_Count Sales]" caption="__XL_Count Sales" measure="1" displayFolder="" measureGroup="Sales" count="0" hidden="1"/>
    <cacheHierarchy uniqueName="[Measures].[__XL_Count PurchaseOrders]" caption="__XL_Count PurchaseOrders" measure="1" displayFolder="" measureGroup="PurchaseOrders" count="0" hidden="1"/>
    <cacheHierarchy uniqueName="[Measures].[__XL_Count Stores]" caption="__XL_Count Stores" measure="1" displayFolder="" measureGroup="Stores" count="0" hidden="1"/>
    <cacheHierarchy uniqueName="[Measures].[__XL_Count Calendar]" caption="__XL_Count Calendar" measure="1" displayFolder="" measureGroup="Calendar" count="0" hidden="1"/>
    <cacheHierarchy uniqueName="[Measures].[__XL_Count _Measures]" caption="__XL_Count _Measures" measure="1" displayFolder="" measureGroup="_Measures" count="0" hidden="1"/>
    <cacheHierarchy uniqueName="[Measures].[__No measures defined]" caption="__No measures defined" measure="1" displayFolder="" count="0" hidden="1"/>
  </cacheHierarchies>
  <kpis count="0"/>
  <dimensions count="6">
    <dimension name="Calendar" uniqueName="[Calendar]" caption="Calendar"/>
    <dimension name="Labor" uniqueName="[Labor]" caption="Labor"/>
    <dimension measure="1" name="Measures" uniqueName="[Measures]" caption="Measures"/>
    <dimension name="PurchaseOrders" uniqueName="[PurchaseOrders]" caption="PurchaseOrders"/>
    <dimension name="Sales" uniqueName="[Sales]" caption="Sales"/>
    <dimension name="Stores" uniqueName="[Stores]" caption="Stores"/>
  </dimensions>
  <measureGroups count="6">
    <measureGroup name="_Measures" caption="_Measures"/>
    <measureGroup name="Calendar" caption="Calendar"/>
    <measureGroup name="Labor" caption="Labor"/>
    <measureGroup name="PurchaseOrders" caption="PurchaseOrders"/>
    <measureGroup name="Sales" caption="Sales"/>
    <measureGroup name="Stores" caption="Stores"/>
  </measureGroups>
  <maps count="11">
    <map measureGroup="1" dimension="0"/>
    <map measureGroup="2" dimension="0"/>
    <map measureGroup="2" dimension="1"/>
    <map measureGroup="2" dimension="5"/>
    <map measureGroup="3" dimension="0"/>
    <map measureGroup="3" dimension="3"/>
    <map measureGroup="3" dimension="5"/>
    <map measureGroup="4" dimension="0"/>
    <map measureGroup="4" dimension="4"/>
    <map measureGroup="4" dimension="5"/>
    <map measureGroup="5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A92A55-7089-4F49-9B8C-19247FD65C9D}" name="PivotTable1" cacheId="16" applyNumberFormats="0" applyBorderFormats="0" applyFontFormats="0" applyPatternFormats="0" applyAlignmentFormats="0" applyWidthHeightFormats="1" dataCaption="Values" tag="37b09f22-2f65-4539-a35c-fa198ffc8b91" updatedVersion="6" minRefreshableVersion="3" useAutoFormatting="1" subtotalHiddenItems="1" itemPrintTitles="1" createdVersion="5" indent="0" outline="1" outlineData="1" multipleFieldFilters="0">
  <location ref="B3:I186" firstHeaderRow="0" firstDataRow="1" firstDataCol="1"/>
  <pivotFields count="11"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>
      <items count="4">
        <item c="1" x="0" d="1"/>
        <item c="1" x="1"/>
        <item c="1" x="2"/>
        <item c="1" x="3"/>
      </items>
    </pivotField>
    <pivotField axis="axisRow" subtotalTop="0" showAll="0" dataSourceSort="1" defaultSubtotal="0">
      <items count="12">
        <item c="1" x="0" d="1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</items>
    </pivotField>
    <pivotField axis="axisRow" subtotalTop="0" showAll="0" dataSourceSort="1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dataField="1" subtotalTop="0" showAll="0" defaultSubtotal="0"/>
    <pivotField dataField="1" subtotalTop="0" showAll="0" defaultSubtotal="0"/>
  </pivotFields>
  <rowFields count="4">
    <field x="6"/>
    <field x="7"/>
    <field x="8"/>
    <field x="0"/>
  </rowFields>
  <rowItems count="183">
    <i>
      <x/>
    </i>
    <i r="1">
      <x/>
    </i>
    <i r="2">
      <x/>
    </i>
    <i r="3">
      <x/>
    </i>
    <i r="3">
      <x v="1"/>
    </i>
    <i r="3">
      <x v="2"/>
    </i>
    <i r="2">
      <x v="1"/>
    </i>
    <i r="3">
      <x/>
    </i>
    <i r="3">
      <x v="1"/>
    </i>
    <i r="3">
      <x v="2"/>
    </i>
    <i r="2">
      <x v="2"/>
    </i>
    <i r="3">
      <x/>
    </i>
    <i r="3">
      <x v="1"/>
    </i>
    <i r="3">
      <x v="2"/>
    </i>
    <i r="2">
      <x v="3"/>
    </i>
    <i r="3">
      <x/>
    </i>
    <i r="3">
      <x v="1"/>
    </i>
    <i r="3">
      <x v="2"/>
    </i>
    <i r="2">
      <x v="4"/>
    </i>
    <i r="3">
      <x/>
    </i>
    <i r="3">
      <x v="1"/>
    </i>
    <i r="3">
      <x v="2"/>
    </i>
    <i r="2">
      <x v="5"/>
    </i>
    <i r="3">
      <x/>
    </i>
    <i r="3">
      <x v="1"/>
    </i>
    <i r="3">
      <x v="2"/>
    </i>
    <i r="2">
      <x v="6"/>
    </i>
    <i r="3">
      <x/>
    </i>
    <i r="3">
      <x v="1"/>
    </i>
    <i r="3">
      <x v="2"/>
    </i>
    <i r="2">
      <x v="7"/>
    </i>
    <i r="3">
      <x/>
    </i>
    <i r="3">
      <x v="1"/>
    </i>
    <i r="3">
      <x v="2"/>
    </i>
    <i r="2">
      <x v="8"/>
    </i>
    <i r="3">
      <x/>
    </i>
    <i r="3">
      <x v="1"/>
    </i>
    <i r="3">
      <x v="2"/>
    </i>
    <i r="2">
      <x v="9"/>
    </i>
    <i r="3">
      <x/>
    </i>
    <i r="3">
      <x v="1"/>
    </i>
    <i r="3">
      <x v="2"/>
    </i>
    <i r="2">
      <x v="10"/>
    </i>
    <i r="3">
      <x/>
    </i>
    <i r="3">
      <x v="1"/>
    </i>
    <i r="3">
      <x v="2"/>
    </i>
    <i r="2">
      <x v="11"/>
    </i>
    <i r="3">
      <x/>
    </i>
    <i r="3">
      <x v="1"/>
    </i>
    <i r="3">
      <x v="2"/>
    </i>
    <i r="2">
      <x v="12"/>
    </i>
    <i r="3">
      <x/>
    </i>
    <i r="3">
      <x v="1"/>
    </i>
    <i r="3">
      <x v="2"/>
    </i>
    <i r="2">
      <x v="13"/>
    </i>
    <i r="3">
      <x/>
    </i>
    <i r="3">
      <x v="1"/>
    </i>
    <i r="3">
      <x v="2"/>
    </i>
    <i r="2">
      <x v="14"/>
    </i>
    <i r="3">
      <x/>
    </i>
    <i r="3">
      <x v="1"/>
    </i>
    <i r="3">
      <x v="2"/>
    </i>
    <i r="2">
      <x v="15"/>
    </i>
    <i r="3">
      <x/>
    </i>
    <i r="3">
      <x v="1"/>
    </i>
    <i r="3">
      <x v="2"/>
    </i>
    <i r="2">
      <x v="16"/>
    </i>
    <i r="3">
      <x/>
    </i>
    <i r="3">
      <x v="1"/>
    </i>
    <i r="3">
      <x v="2"/>
    </i>
    <i r="2">
      <x v="17"/>
    </i>
    <i r="3">
      <x/>
    </i>
    <i r="3">
      <x v="1"/>
    </i>
    <i r="3">
      <x v="2"/>
    </i>
    <i r="2">
      <x v="18"/>
    </i>
    <i r="3">
      <x/>
    </i>
    <i r="3">
      <x v="1"/>
    </i>
    <i r="3">
      <x v="2"/>
    </i>
    <i r="2">
      <x v="19"/>
    </i>
    <i r="3">
      <x/>
    </i>
    <i r="3">
      <x v="1"/>
    </i>
    <i r="3">
      <x v="2"/>
    </i>
    <i r="2">
      <x v="20"/>
    </i>
    <i r="3">
      <x/>
    </i>
    <i r="3">
      <x v="1"/>
    </i>
    <i r="3">
      <x v="2"/>
    </i>
    <i r="2">
      <x v="21"/>
    </i>
    <i r="3">
      <x/>
    </i>
    <i r="3">
      <x v="1"/>
    </i>
    <i r="3">
      <x v="2"/>
    </i>
    <i r="2">
      <x v="22"/>
    </i>
    <i r="3">
      <x/>
    </i>
    <i r="3">
      <x v="1"/>
    </i>
    <i r="3">
      <x v="2"/>
    </i>
    <i r="2">
      <x v="23"/>
    </i>
    <i r="3">
      <x/>
    </i>
    <i r="3">
      <x v="1"/>
    </i>
    <i r="3">
      <x v="2"/>
    </i>
    <i r="2">
      <x v="24"/>
    </i>
    <i r="3">
      <x/>
    </i>
    <i r="3">
      <x v="1"/>
    </i>
    <i r="3">
      <x v="2"/>
    </i>
    <i r="2">
      <x v="25"/>
    </i>
    <i r="3">
      <x/>
    </i>
    <i r="3">
      <x v="1"/>
    </i>
    <i r="3">
      <x v="2"/>
    </i>
    <i r="2">
      <x v="26"/>
    </i>
    <i r="3">
      <x/>
    </i>
    <i r="3">
      <x v="1"/>
    </i>
    <i r="3">
      <x v="2"/>
    </i>
    <i r="2">
      <x v="27"/>
    </i>
    <i r="3">
      <x/>
    </i>
    <i r="3">
      <x v="1"/>
    </i>
    <i r="3">
      <x v="2"/>
    </i>
    <i r="2">
      <x v="28"/>
    </i>
    <i r="3">
      <x/>
    </i>
    <i r="3">
      <x v="1"/>
    </i>
    <i r="3">
      <x v="2"/>
    </i>
    <i r="2">
      <x v="29"/>
    </i>
    <i r="3">
      <x/>
    </i>
    <i r="3">
      <x v="1"/>
    </i>
    <i r="3">
      <x v="2"/>
    </i>
    <i r="2">
      <x v="30"/>
    </i>
    <i r="3">
      <x/>
    </i>
    <i r="3">
      <x v="1"/>
    </i>
    <i r="3">
      <x v="2"/>
    </i>
    <i r="1">
      <x v="1"/>
    </i>
    <i r="3">
      <x/>
    </i>
    <i r="3">
      <x v="1"/>
    </i>
    <i r="3">
      <x v="2"/>
    </i>
    <i r="1">
      <x v="2"/>
    </i>
    <i r="3">
      <x/>
    </i>
    <i r="3">
      <x v="1"/>
    </i>
    <i r="3">
      <x v="2"/>
    </i>
    <i r="1">
      <x v="3"/>
    </i>
    <i r="3">
      <x/>
    </i>
    <i r="3">
      <x v="1"/>
    </i>
    <i r="3">
      <x v="2"/>
    </i>
    <i r="1">
      <x v="4"/>
    </i>
    <i r="3">
      <x/>
    </i>
    <i r="3">
      <x v="1"/>
    </i>
    <i r="3">
      <x v="2"/>
    </i>
    <i r="1">
      <x v="5"/>
    </i>
    <i r="3">
      <x/>
    </i>
    <i r="3">
      <x v="1"/>
    </i>
    <i r="3">
      <x v="2"/>
    </i>
    <i r="1">
      <x v="6"/>
    </i>
    <i r="3">
      <x/>
    </i>
    <i r="3">
      <x v="1"/>
    </i>
    <i r="3">
      <x v="2"/>
    </i>
    <i r="1">
      <x v="7"/>
    </i>
    <i r="3">
      <x/>
    </i>
    <i r="3">
      <x v="1"/>
    </i>
    <i r="3">
      <x v="2"/>
    </i>
    <i r="1">
      <x v="8"/>
    </i>
    <i r="3">
      <x/>
    </i>
    <i r="3">
      <x v="1"/>
    </i>
    <i r="3">
      <x v="2"/>
    </i>
    <i r="1">
      <x v="9"/>
    </i>
    <i r="3">
      <x/>
    </i>
    <i r="3">
      <x v="1"/>
    </i>
    <i r="3">
      <x v="2"/>
    </i>
    <i r="1">
      <x v="10"/>
    </i>
    <i r="3">
      <x/>
    </i>
    <i r="3">
      <x v="1"/>
    </i>
    <i r="3">
      <x v="2"/>
    </i>
    <i r="1">
      <x v="11"/>
    </i>
    <i r="3">
      <x/>
    </i>
    <i r="3">
      <x v="1"/>
    </i>
    <i r="3">
      <x v="2"/>
    </i>
    <i>
      <x v="1"/>
    </i>
    <i r="3">
      <x/>
    </i>
    <i r="3">
      <x v="1"/>
    </i>
    <i r="3">
      <x v="2"/>
    </i>
    <i>
      <x v="2"/>
    </i>
    <i r="3">
      <x/>
    </i>
    <i r="3">
      <x v="1"/>
    </i>
    <i r="3">
      <x v="2"/>
    </i>
    <i>
      <x v="3"/>
    </i>
    <i r="3">
      <x/>
    </i>
    <i r="3">
      <x v="1"/>
    </i>
    <i r="3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1" subtotal="count" baseField="0" baseItem="0"/>
    <dataField fld="4" subtotal="count" baseField="0" baseItem="0"/>
    <dataField fld="2" subtotal="count" baseField="0" baseItem="0"/>
    <dataField fld="3" subtotal="count" baseField="0" baseItem="0"/>
    <dataField fld="5" subtotal="count" baseField="0" baseItem="0"/>
    <dataField fld="9" subtotal="count" baseField="0" baseItem="0"/>
    <dataField fld="10" subtotal="count" baseField="0" baseItem="0"/>
  </dataFields>
  <pivotHierarchies count="56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"/>
    <rowHierarchyUsage hierarchyUsage="3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]"/>
        <x15:activeTabTopLevelEntity name="[Stores]"/>
        <x15:activeTabTopLevelEntity name="[Sales]"/>
        <x15:activeTabTopLevelEntity name="[PurchaseOrders]"/>
        <x15:activeTabTopLevelEntity name="[Labo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B9E093-9F63-4F68-9075-99D84833CCC8}" name="Labor" displayName="Labor" ref="A1:I73" totalsRowShown="0">
  <autoFilter ref="A1:I73" xr:uid="{7AC75757-C6B7-4E72-9FE9-33589025DF34}">
    <filterColumn colId="0">
      <filters>
        <filter val="Kroger"/>
      </filters>
    </filterColumn>
    <filterColumn colId="1">
      <filters>
        <filter val="Bakery"/>
      </filters>
    </filterColumn>
  </autoFilter>
  <tableColumns count="9">
    <tableColumn id="1" xr3:uid="{0F4F63E3-AF6F-4F4A-A1B4-EE5F9F1B3208}" name="Store"/>
    <tableColumn id="2" xr3:uid="{74D02457-6DB3-4872-B0F3-67584AA5582F}" name="Store Department"/>
    <tableColumn id="3" xr3:uid="{8A04A10B-680E-44CC-A19B-42056A9DCC39}" name="Date" dataDxfId="14">
      <calculatedColumnFormula>EOMONTH(C1,0)+1</calculatedColumnFormula>
    </tableColumn>
    <tableColumn id="4" xr3:uid="{C0D7394D-6E83-469C-8A52-A394E3B44E39}" name="Employee Count"/>
    <tableColumn id="5" xr3:uid="{249F02A1-67E0-473D-B8D1-F6C4ACD37C7E}" name="Employee Wages" dataDxfId="13"/>
    <tableColumn id="6" xr3:uid="{5E7D5126-83F6-4EB3-9761-5F1894288AD7}" name="Avg Monthly Wage" dataCellStyle="Currency">
      <calculatedColumnFormula>Labor[[#This Row],[Employee Wages]]/Labor[[#This Row],[Employee Count]]</calculatedColumnFormula>
    </tableColumn>
    <tableColumn id="7" xr3:uid="{6B71AFB1-3F0C-4B77-B029-97D2A2F6D21D}" name="Total Wages All Year" dataDxfId="12" dataCellStyle="Normal 2">
      <calculatedColumnFormula>SUM(Labor[Employee Wages])</calculatedColumnFormula>
    </tableColumn>
    <tableColumn id="8" xr3:uid="{A2FAAFF4-A074-40E2-8892-A7393C07CD0F}" name="Column1" dataDxfId="11">
      <calculatedColumnFormula>SUMIFS(Labor[Employee Wages],Labor[Store Department],Labor[[#This Row],[Store Department]])</calculatedColumnFormula>
    </tableColumn>
    <tableColumn id="9" xr3:uid="{BE9211C7-6DFE-434D-9F46-C0E07C4603AF}" name="Perc Of Total" dataDxfId="10" dataCellStyle="Percent">
      <calculatedColumnFormula>Labor[[#This Row],[Avg Monthly Wage]]/Labor[[#This Row],[Column1]]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F3FADE-225A-4996-8AE4-2F83E7A5232B}" name="Sales" displayName="Sales" ref="A1:D5104" totalsRowShown="0">
  <autoFilter ref="A1:D5104" xr:uid="{B5FD1F1A-E2ED-4F9F-9DB2-DA6ED3EDB0C1}"/>
  <tableColumns count="4">
    <tableColumn id="1" xr3:uid="{16B27BCE-385C-4EB6-8C76-901F8DE17DB2}" name="Store"/>
    <tableColumn id="2" xr3:uid="{FFA1DC80-060A-4B8C-9286-DC72B91E611A}" name="Date" dataDxfId="9">
      <calculatedColumnFormula>B1+1</calculatedColumnFormula>
    </tableColumn>
    <tableColumn id="3" xr3:uid="{9722EB78-C469-4050-B9A7-2AD8D7DF4DA9}" name="Department"/>
    <tableColumn id="4" xr3:uid="{2F938E22-95B4-4CCD-9DB7-83A991BB7A3C}" name="Sales" dataDxf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A50A01-BACC-4A43-86A3-9C5E78005D71}" name="PurchaseOrders" displayName="PurchaseOrders" ref="A1:D715" totalsRowShown="0" headerRowCellStyle="Normal 2">
  <autoFilter ref="A1:D715" xr:uid="{C2C49458-59F5-4BB2-B50B-3F36A180E834}"/>
  <tableColumns count="4">
    <tableColumn id="1" xr3:uid="{13690F53-3782-44C0-95E6-83D45D370E4E}" name="Store" dataCellStyle="Normal 2"/>
    <tableColumn id="2" xr3:uid="{C0E556E8-6F83-4C40-BF4B-19B24136E7D1}" name="Date" dataDxfId="7" dataCellStyle="Normal 2"/>
    <tableColumn id="3" xr3:uid="{9092D55D-752F-4606-B531-1E29308C6E8C}" name="Department"/>
    <tableColumn id="4" xr3:uid="{9FF3F864-1320-40C7-A844-E3733CF709DE}" name="Purchase Order" dataDxfId="6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CE00093-217A-4C28-8B98-309706BC24D4}" name="Stores" displayName="Stores" ref="B1:B4" totalsRowShown="0" headerRowDxfId="5" dataDxfId="3" headerRowBorderDxfId="4" tableBorderDxfId="2" totalsRowBorderDxfId="1" headerRowCellStyle="Normal 2" dataCellStyle="Normal 2">
  <autoFilter ref="B1:B4" xr:uid="{69244D04-C86C-4707-9FDE-3599DE712376}"/>
  <tableColumns count="1">
    <tableColumn id="1" xr3:uid="{B74D87A1-AF44-4EA0-B05E-3F0A31050EE2}" name="Store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FB1F-667D-425F-A972-FE7EF6CCC78B}">
  <sheetPr codeName="Sheet1"/>
  <dimension ref="B1:J31"/>
  <sheetViews>
    <sheetView workbookViewId="0">
      <selection activeCell="L25" sqref="J25:L31"/>
    </sheetView>
  </sheetViews>
  <sheetFormatPr defaultColWidth="11" defaultRowHeight="12.75" x14ac:dyDescent="0.2"/>
  <cols>
    <col min="1" max="3" width="11" style="3"/>
    <col min="4" max="6" width="15.42578125" style="3" customWidth="1"/>
    <col min="7" max="16384" width="11" style="3"/>
  </cols>
  <sheetData>
    <row r="1" spans="2:7" x14ac:dyDescent="0.2">
      <c r="B1" s="3" t="s">
        <v>10</v>
      </c>
      <c r="C1" s="3" t="s">
        <v>3</v>
      </c>
      <c r="D1" s="3" t="s">
        <v>24</v>
      </c>
      <c r="E1" s="3" t="s">
        <v>12</v>
      </c>
      <c r="F1" s="3" t="s">
        <v>23</v>
      </c>
      <c r="G1" s="3" t="s">
        <v>25</v>
      </c>
    </row>
    <row r="2" spans="2:7" x14ac:dyDescent="0.2">
      <c r="B2" s="3" t="s">
        <v>4</v>
      </c>
      <c r="C2" s="4">
        <v>43466</v>
      </c>
      <c r="D2" s="3">
        <f ca="1">SUMIFS(Labor!$E$2:$E$73,Labor!$C$2:$C$73,Summary!$C2,Labor!$A$2:$A$73,Summary!$B2)</f>
        <v>57936.959999999992</v>
      </c>
      <c r="E2" s="3">
        <f ca="1">SUMIFS(Sales!$D$2:$D$5104,Sales!$A$2:$A$5104,Summary!$B2,Sales!$F$2:$F$5104,YEAR(Summary!C2),Sales!$E$2:$E$5104,MONTH(Summary!C2))</f>
        <v>139372.02699999994</v>
      </c>
      <c r="F2" s="3">
        <f ca="1">SUMIFS('Purchase Orders'!$D$2:$D$715,'Purchase Orders'!$A$2:$A$715,Summary!$B2,'Purchase Orders'!$F$2:$F$715,YEAR(Summary!C2),'Purchase Orders'!$E$2:$E$715,MONTH(Summary!C2))</f>
        <v>61046.218000000001</v>
      </c>
      <c r="G2" s="3">
        <f ca="1">E2-D2-F2</f>
        <v>20388.848999999951</v>
      </c>
    </row>
    <row r="3" spans="2:7" x14ac:dyDescent="0.2">
      <c r="B3" s="3" t="s">
        <v>8</v>
      </c>
      <c r="C3" s="4">
        <v>43466</v>
      </c>
      <c r="D3" s="3">
        <f>SUMIFS(Labor!$E$2:$E$73,Labor!$C$2:$C$73,Summary!$C3,Labor!$A$2:$A$73,Summary!$B3)</f>
        <v>53903.519999999997</v>
      </c>
      <c r="E3" s="3">
        <f>SUMIFS(Sales!$D$2:$D$5104,Sales!$A$2:$A$5104,Summary!$B3,Sales!$F$2:$F$5104,YEAR(Summary!C3),Sales!$E$2:$E$5104,MONTH(Summary!C3))</f>
        <v>136342.85000000003</v>
      </c>
      <c r="F3" s="3">
        <f>SUMIFS('Purchase Orders'!$D$2:$D$715,'Purchase Orders'!$A$2:$A$715,Summary!$B3,'Purchase Orders'!$F$2:$F$715,YEAR(Summary!C3),'Purchase Orders'!$E$2:$E$715,MONTH(Summary!C3))</f>
        <v>68771.449000000008</v>
      </c>
      <c r="G3" s="3">
        <f t="shared" ref="G3:G4" si="0">E3-D3-F3</f>
        <v>13667.881000000038</v>
      </c>
    </row>
    <row r="4" spans="2:7" x14ac:dyDescent="0.2">
      <c r="B4" s="3" t="s">
        <v>13</v>
      </c>
      <c r="C4" s="4">
        <v>43466</v>
      </c>
      <c r="D4" s="3">
        <f>SUMIFS(Labor!$E$2:$E$73,Labor!$C$2:$C$73,Summary!$C4,Labor!$A$2:$A$73,Summary!$B4)</f>
        <v>61074.479999999996</v>
      </c>
      <c r="E4" s="3">
        <f>SUMIFS(Sales!$D$2:$D$5104,Sales!$A$2:$A$5104,Summary!$B4,Sales!$F$2:$F$5104,YEAR(Summary!C4),Sales!$E$2:$E$5104,MONTH(Summary!C4))</f>
        <v>145935.04500000001</v>
      </c>
      <c r="F4" s="3">
        <f>SUMIFS('Purchase Orders'!$D$2:$D$715,'Purchase Orders'!$A$2:$A$715,Summary!$B4,'Purchase Orders'!$F$2:$F$715,YEAR(Summary!C4),'Purchase Orders'!$E$2:$E$715,MONTH(Summary!C4))</f>
        <v>62368.767</v>
      </c>
      <c r="G4" s="3">
        <f t="shared" si="0"/>
        <v>22491.798000000017</v>
      </c>
    </row>
    <row r="5" spans="2:7" x14ac:dyDescent="0.2">
      <c r="B5" s="3" t="s">
        <v>4</v>
      </c>
      <c r="C5" s="4">
        <f t="shared" ref="C5:C25" si="1">EOMONTH(C2,0)+1</f>
        <v>43497</v>
      </c>
      <c r="D5" s="3">
        <f>SUMIFS(Labor!$E$2:$E$73,Labor!$C$2:$C$73,Summary!$C5,Labor!$A$2:$A$73,Summary!$B5)</f>
        <v>57344.639999999999</v>
      </c>
      <c r="E5" s="3">
        <f>SUMIFS(Sales!$D$2:$D$5104,Sales!$A$2:$A$5104,Summary!$B5,Sales!$F$2:$F$5104,YEAR(Summary!C5),Sales!$E$2:$E$5104,MONTH(Summary!C5))</f>
        <v>128018.89700000003</v>
      </c>
      <c r="F5" s="3">
        <f>SUMIFS('Purchase Orders'!$D$2:$D$715,'Purchase Orders'!$A$2:$A$715,Summary!$B5,'Purchase Orders'!$F$2:$F$715,YEAR(Summary!C5),'Purchase Orders'!$E$2:$E$715,MONTH(Summary!C5))</f>
        <v>69095.266000000003</v>
      </c>
      <c r="G5" s="3">
        <f>E5-D5-F5</f>
        <v>1578.9910000000236</v>
      </c>
    </row>
    <row r="6" spans="2:7" x14ac:dyDescent="0.2">
      <c r="B6" s="3" t="s">
        <v>8</v>
      </c>
      <c r="C6" s="4">
        <f t="shared" si="1"/>
        <v>43497</v>
      </c>
      <c r="D6" s="3">
        <f>SUMIFS(Labor!$E$2:$E$73,Labor!$C$2:$C$73,Summary!$C6,Labor!$A$2:$A$73,Summary!$B6)</f>
        <v>53469.120000000003</v>
      </c>
      <c r="E6" s="3">
        <f>SUMIFS(Sales!$D$2:$D$5104,Sales!$A$2:$A$5104,Summary!$B6,Sales!$F$2:$F$5104,YEAR(Summary!C6),Sales!$E$2:$E$5104,MONTH(Summary!C6))</f>
        <v>127584.53200000001</v>
      </c>
      <c r="F6" s="3">
        <f>SUMIFS('Purchase Orders'!$D$2:$D$715,'Purchase Orders'!$A$2:$A$715,Summary!$B6,'Purchase Orders'!$F$2:$F$715,YEAR(Summary!C6),'Purchase Orders'!$E$2:$E$715,MONTH(Summary!C6))</f>
        <v>61110.578999999983</v>
      </c>
      <c r="G6" s="3">
        <f t="shared" ref="G6:G7" si="2">E6-D6-F6</f>
        <v>13004.833000000028</v>
      </c>
    </row>
    <row r="7" spans="2:7" x14ac:dyDescent="0.2">
      <c r="B7" s="3" t="s">
        <v>13</v>
      </c>
      <c r="C7" s="4">
        <f t="shared" si="1"/>
        <v>43497</v>
      </c>
      <c r="D7" s="3">
        <f>SUMIFS(Labor!$E$2:$E$73,Labor!$C$2:$C$73,Summary!$C7,Labor!$A$2:$A$73,Summary!$B7)</f>
        <v>58733.279999999992</v>
      </c>
      <c r="E7" s="3">
        <f>SUMIFS(Sales!$D$2:$D$5104,Sales!$A$2:$A$5104,Summary!$B7,Sales!$F$2:$F$5104,YEAR(Summary!C7),Sales!$E$2:$E$5104,MONTH(Summary!C7))</f>
        <v>126327.37400000004</v>
      </c>
      <c r="F7" s="3">
        <f>SUMIFS('Purchase Orders'!$D$2:$D$715,'Purchase Orders'!$A$2:$A$715,Summary!$B7,'Purchase Orders'!$F$2:$F$715,YEAR(Summary!C7),'Purchase Orders'!$E$2:$E$715,MONTH(Summary!C7))</f>
        <v>67816.593999999997</v>
      </c>
      <c r="G7" s="3">
        <f t="shared" si="2"/>
        <v>-222.49999999995634</v>
      </c>
    </row>
    <row r="8" spans="2:7" x14ac:dyDescent="0.2">
      <c r="B8" s="3" t="s">
        <v>4</v>
      </c>
      <c r="C8" s="4">
        <f t="shared" si="1"/>
        <v>43525</v>
      </c>
      <c r="D8" s="3">
        <f>SUMIFS(Labor!$E$2:$E$73,Labor!$C$2:$C$73,Summary!$C8,Labor!$A$2:$A$73,Summary!$B8)</f>
        <v>69425.760000000009</v>
      </c>
      <c r="E8" s="3">
        <f>SUMIFS(Sales!$D$2:$D$5104,Sales!$A$2:$A$5104,Summary!$B8,Sales!$F$2:$F$5104,YEAR(Summary!C8),Sales!$E$2:$E$5104,MONTH(Summary!C8))</f>
        <v>143556.15499999997</v>
      </c>
      <c r="F8" s="3">
        <f>SUMIFS('Purchase Orders'!$D$2:$D$715,'Purchase Orders'!$A$2:$A$715,Summary!$B8,'Purchase Orders'!$F$2:$F$715,YEAR(Summary!C8),'Purchase Orders'!$E$2:$E$715,MONTH(Summary!C8))</f>
        <v>79974.436000000002</v>
      </c>
      <c r="G8" s="3">
        <f>E8-D8-F8</f>
        <v>-5844.0410000000411</v>
      </c>
    </row>
    <row r="9" spans="2:7" x14ac:dyDescent="0.2">
      <c r="B9" s="3" t="s">
        <v>8</v>
      </c>
      <c r="C9" s="4">
        <f t="shared" si="1"/>
        <v>43525</v>
      </c>
      <c r="D9" s="3">
        <f>SUMIFS(Labor!$E$2:$E$73,Labor!$C$2:$C$73,Summary!$C9,Labor!$A$2:$A$73,Summary!$B9)</f>
        <v>59900.159999999996</v>
      </c>
      <c r="E9" s="3">
        <f>SUMIFS(Sales!$D$2:$D$5104,Sales!$A$2:$A$5104,Summary!$B9,Sales!$F$2:$F$5104,YEAR(Summary!C9),Sales!$E$2:$E$5104,MONTH(Summary!C9))</f>
        <v>143422.81699999998</v>
      </c>
      <c r="F9" s="3">
        <f>SUMIFS('Purchase Orders'!$D$2:$D$715,'Purchase Orders'!$A$2:$A$715,Summary!$B9,'Purchase Orders'!$F$2:$F$715,YEAR(Summary!C9),'Purchase Orders'!$E$2:$E$715,MONTH(Summary!C9))</f>
        <v>77791.577999999994</v>
      </c>
      <c r="G9" s="3">
        <f t="shared" ref="G9:G10" si="3">E9-D9-F9</f>
        <v>5731.0789999999834</v>
      </c>
    </row>
    <row r="10" spans="2:7" x14ac:dyDescent="0.2">
      <c r="B10" s="3" t="s">
        <v>13</v>
      </c>
      <c r="C10" s="4">
        <f t="shared" si="1"/>
        <v>43525</v>
      </c>
      <c r="D10" s="3">
        <f>SUMIFS(Labor!$E$2:$E$73,Labor!$C$2:$C$73,Summary!$C10,Labor!$A$2:$A$73,Summary!$B10)</f>
        <v>57046.8</v>
      </c>
      <c r="E10" s="3">
        <f>SUMIFS(Sales!$D$2:$D$5104,Sales!$A$2:$A$5104,Summary!$B10,Sales!$F$2:$F$5104,YEAR(Summary!C10),Sales!$E$2:$E$5104,MONTH(Summary!C10))</f>
        <v>137531.46900000004</v>
      </c>
      <c r="F10" s="3">
        <f>SUMIFS('Purchase Orders'!$D$2:$D$715,'Purchase Orders'!$A$2:$A$715,Summary!$B10,'Purchase Orders'!$F$2:$F$715,YEAR(Summary!C10),'Purchase Orders'!$E$2:$E$715,MONTH(Summary!C10))</f>
        <v>77900.983999999997</v>
      </c>
      <c r="G10" s="3">
        <f t="shared" si="3"/>
        <v>2583.6850000000413</v>
      </c>
    </row>
    <row r="11" spans="2:7" x14ac:dyDescent="0.2">
      <c r="B11" s="3" t="s">
        <v>4</v>
      </c>
      <c r="C11" s="4">
        <f t="shared" si="1"/>
        <v>43556</v>
      </c>
      <c r="D11" s="3">
        <f>SUMIFS(Labor!$E$2:$E$73,Labor!$C$2:$C$73,Summary!$C11,Labor!$A$2:$A$73,Summary!$B11)</f>
        <v>46633.68</v>
      </c>
      <c r="E11" s="3">
        <f>SUMIFS(Sales!$D$2:$D$5104,Sales!$A$2:$A$5104,Summary!$B11,Sales!$F$2:$F$5104,YEAR(Summary!C11),Sales!$E$2:$E$5104,MONTH(Summary!C11))</f>
        <v>134646.21099999992</v>
      </c>
      <c r="F11" s="3">
        <f>SUMIFS('Purchase Orders'!$D$2:$D$715,'Purchase Orders'!$A$2:$A$715,Summary!$B11,'Purchase Orders'!$F$2:$F$715,YEAR(Summary!C11),'Purchase Orders'!$E$2:$E$715,MONTH(Summary!C11))</f>
        <v>63222.14499999999</v>
      </c>
      <c r="G11" s="3">
        <f>E11-D11-F11</f>
        <v>24790.38599999994</v>
      </c>
    </row>
    <row r="12" spans="2:7" x14ac:dyDescent="0.2">
      <c r="B12" s="3" t="s">
        <v>8</v>
      </c>
      <c r="C12" s="4">
        <f t="shared" si="1"/>
        <v>43556</v>
      </c>
      <c r="D12" s="3">
        <f>SUMIFS(Labor!$E$2:$E$73,Labor!$C$2:$C$73,Summary!$C12,Labor!$A$2:$A$73,Summary!$B12)</f>
        <v>73800.479999999996</v>
      </c>
      <c r="E12" s="3">
        <f>SUMIFS(Sales!$D$2:$D$5104,Sales!$A$2:$A$5104,Summary!$B12,Sales!$F$2:$F$5104,YEAR(Summary!C12),Sales!$E$2:$E$5104,MONTH(Summary!C12))</f>
        <v>135809.26699999999</v>
      </c>
      <c r="F12" s="3">
        <f>SUMIFS('Purchase Orders'!$D$2:$D$715,'Purchase Orders'!$A$2:$A$715,Summary!$B12,'Purchase Orders'!$F$2:$F$715,YEAR(Summary!C12),'Purchase Orders'!$E$2:$E$715,MONTH(Summary!C12))</f>
        <v>63355.832999999999</v>
      </c>
      <c r="G12" s="3">
        <f t="shared" ref="G12:G13" si="4">E12-D12-F12</f>
        <v>-1347.0460000000021</v>
      </c>
    </row>
    <row r="13" spans="2:7" x14ac:dyDescent="0.2">
      <c r="B13" s="3" t="s">
        <v>13</v>
      </c>
      <c r="C13" s="4">
        <f t="shared" si="1"/>
        <v>43556</v>
      </c>
      <c r="D13" s="3">
        <f>SUMIFS(Labor!$E$2:$E$73,Labor!$C$2:$C$73,Summary!$C13,Labor!$A$2:$A$73,Summary!$B13)</f>
        <v>54614.640000000007</v>
      </c>
      <c r="E13" s="3">
        <f>SUMIFS(Sales!$D$2:$D$5104,Sales!$A$2:$A$5104,Summary!$B13,Sales!$F$2:$F$5104,YEAR(Summary!C13),Sales!$E$2:$E$5104,MONTH(Summary!C13))</f>
        <v>135001.166</v>
      </c>
      <c r="F13" s="3">
        <f>SUMIFS('Purchase Orders'!$D$2:$D$715,'Purchase Orders'!$A$2:$A$715,Summary!$B13,'Purchase Orders'!$F$2:$F$715,YEAR(Summary!C13),'Purchase Orders'!$E$2:$E$715,MONTH(Summary!C13))</f>
        <v>63523.853999999999</v>
      </c>
      <c r="G13" s="3">
        <f t="shared" si="4"/>
        <v>16862.671999999984</v>
      </c>
    </row>
    <row r="14" spans="2:7" x14ac:dyDescent="0.2">
      <c r="B14" s="3" t="s">
        <v>4</v>
      </c>
      <c r="C14" s="4">
        <f t="shared" si="1"/>
        <v>43586</v>
      </c>
      <c r="D14" s="3">
        <f>SUMIFS(Labor!$E$2:$E$73,Labor!$C$2:$C$73,Summary!$C14,Labor!$A$2:$A$73,Summary!$B14)</f>
        <v>64739.519999999997</v>
      </c>
      <c r="E14" s="3">
        <f>SUMIFS(Sales!$D$2:$D$5104,Sales!$A$2:$A$5104,Summary!$B14,Sales!$F$2:$F$5104,YEAR(Summary!C14),Sales!$E$2:$E$5104,MONTH(Summary!C14))</f>
        <v>141487.78200000006</v>
      </c>
      <c r="F14" s="3">
        <f>SUMIFS('Purchase Orders'!$D$2:$D$715,'Purchase Orders'!$A$2:$A$715,Summary!$B14,'Purchase Orders'!$F$2:$F$715,YEAR(Summary!C14),'Purchase Orders'!$E$2:$E$715,MONTH(Summary!C14))</f>
        <v>66923.857000000004</v>
      </c>
      <c r="G14" s="3">
        <f>E14-D14-F14</f>
        <v>9824.4050000000716</v>
      </c>
    </row>
    <row r="15" spans="2:7" x14ac:dyDescent="0.2">
      <c r="B15" s="3" t="s">
        <v>8</v>
      </c>
      <c r="C15" s="4">
        <f t="shared" si="1"/>
        <v>43586</v>
      </c>
      <c r="D15" s="3">
        <f>SUMIFS(Labor!$E$2:$E$73,Labor!$C$2:$C$73,Summary!$C15,Labor!$A$2:$A$73,Summary!$B15)</f>
        <v>64707.6</v>
      </c>
      <c r="E15" s="3">
        <f>SUMIFS(Sales!$D$2:$D$5104,Sales!$A$2:$A$5104,Summary!$B15,Sales!$F$2:$F$5104,YEAR(Summary!C15),Sales!$E$2:$E$5104,MONTH(Summary!C15))</f>
        <v>142670.81600000002</v>
      </c>
      <c r="F15" s="3">
        <f>SUMIFS('Purchase Orders'!$D$2:$D$715,'Purchase Orders'!$A$2:$A$715,Summary!$B15,'Purchase Orders'!$F$2:$F$715,YEAR(Summary!C15),'Purchase Orders'!$E$2:$E$715,MONTH(Summary!C15))</f>
        <v>62543.157999999989</v>
      </c>
      <c r="G15" s="3">
        <f t="shared" ref="G15:G16" si="5">E15-D15-F15</f>
        <v>15420.058000000026</v>
      </c>
    </row>
    <row r="16" spans="2:7" x14ac:dyDescent="0.2">
      <c r="B16" s="3" t="s">
        <v>13</v>
      </c>
      <c r="C16" s="4">
        <f t="shared" si="1"/>
        <v>43586</v>
      </c>
      <c r="D16" s="3">
        <f>SUMIFS(Labor!$E$2:$E$73,Labor!$C$2:$C$73,Summary!$C16,Labor!$A$2:$A$73,Summary!$B16)</f>
        <v>63689.759999999995</v>
      </c>
      <c r="E16" s="3">
        <f>SUMIFS(Sales!$D$2:$D$5104,Sales!$A$2:$A$5104,Summary!$B16,Sales!$F$2:$F$5104,YEAR(Summary!C16),Sales!$E$2:$E$5104,MONTH(Summary!C16))</f>
        <v>141589.90000000002</v>
      </c>
      <c r="F16" s="3">
        <f>SUMIFS('Purchase Orders'!$D$2:$D$715,'Purchase Orders'!$A$2:$A$715,Summary!$B16,'Purchase Orders'!$F$2:$F$715,YEAR(Summary!C16),'Purchase Orders'!$E$2:$E$715,MONTH(Summary!C16))</f>
        <v>62539.253000000004</v>
      </c>
      <c r="G16" s="3">
        <f t="shared" si="5"/>
        <v>15360.887000000024</v>
      </c>
    </row>
    <row r="17" spans="2:10" x14ac:dyDescent="0.2">
      <c r="B17" s="3" t="s">
        <v>4</v>
      </c>
      <c r="C17" s="4">
        <f t="shared" si="1"/>
        <v>43617</v>
      </c>
      <c r="D17" s="3">
        <f>SUMIFS(Labor!$E$2:$E$73,Labor!$C$2:$C$73,Summary!$C17,Labor!$A$2:$A$73,Summary!$B17)</f>
        <v>53106</v>
      </c>
      <c r="E17" s="3">
        <f>SUMIFS(Sales!$D$2:$D$5104,Sales!$A$2:$A$5104,Summary!$B17,Sales!$F$2:$F$5104,YEAR(Summary!C17),Sales!$E$2:$E$5104,MONTH(Summary!C17))</f>
        <v>137397.36599999995</v>
      </c>
      <c r="F17" s="3">
        <f>SUMIFS('Purchase Orders'!$D$2:$D$715,'Purchase Orders'!$A$2:$A$715,Summary!$B17,'Purchase Orders'!$F$2:$F$715,YEAR(Summary!C17),'Purchase Orders'!$E$2:$E$715,MONTH(Summary!C17))</f>
        <v>75921.281999999992</v>
      </c>
      <c r="G17" s="3">
        <f>E17-D17-F17</f>
        <v>8370.0839999999589</v>
      </c>
    </row>
    <row r="18" spans="2:10" x14ac:dyDescent="0.2">
      <c r="B18" s="3" t="s">
        <v>8</v>
      </c>
      <c r="C18" s="4">
        <f t="shared" si="1"/>
        <v>43617</v>
      </c>
      <c r="D18" s="3">
        <f>SUMIFS(Labor!$E$2:$E$73,Labor!$C$2:$C$73,Summary!$C18,Labor!$A$2:$A$73,Summary!$B18)</f>
        <v>49254.720000000001</v>
      </c>
      <c r="E18" s="3">
        <f>SUMIFS(Sales!$D$2:$D$5104,Sales!$A$2:$A$5104,Summary!$B18,Sales!$F$2:$F$5104,YEAR(Summary!C18),Sales!$E$2:$E$5104,MONTH(Summary!C18))</f>
        <v>140086.48299999998</v>
      </c>
      <c r="F18" s="3">
        <f>SUMIFS('Purchase Orders'!$D$2:$D$715,'Purchase Orders'!$A$2:$A$715,Summary!$B18,'Purchase Orders'!$F$2:$F$715,YEAR(Summary!C18),'Purchase Orders'!$E$2:$E$715,MONTH(Summary!C18))</f>
        <v>85444.067999999999</v>
      </c>
      <c r="G18" s="3">
        <f t="shared" ref="G18:G19" si="6">E18-D18-F18</f>
        <v>5387.6949999999779</v>
      </c>
    </row>
    <row r="19" spans="2:10" x14ac:dyDescent="0.2">
      <c r="B19" s="3" t="s">
        <v>13</v>
      </c>
      <c r="C19" s="4">
        <f t="shared" si="1"/>
        <v>43617</v>
      </c>
      <c r="D19" s="3">
        <f>SUMIFS(Labor!$E$2:$E$73,Labor!$C$2:$C$73,Summary!$C19,Labor!$A$2:$A$73,Summary!$B19)</f>
        <v>68629.679999999993</v>
      </c>
      <c r="E19" s="3">
        <f>SUMIFS(Sales!$D$2:$D$5104,Sales!$A$2:$A$5104,Summary!$B19,Sales!$F$2:$F$5104,YEAR(Summary!C19),Sales!$E$2:$E$5104,MONTH(Summary!C19))</f>
        <v>138791.02899999998</v>
      </c>
      <c r="F19" s="3">
        <f>SUMIFS('Purchase Orders'!$D$2:$D$715,'Purchase Orders'!$A$2:$A$715,Summary!$B19,'Purchase Orders'!$F$2:$F$715,YEAR(Summary!C19),'Purchase Orders'!$E$2:$E$715,MONTH(Summary!C19))</f>
        <v>78605.036999999997</v>
      </c>
      <c r="G19" s="3">
        <f t="shared" si="6"/>
        <v>-8443.6880000000092</v>
      </c>
    </row>
    <row r="20" spans="2:10" x14ac:dyDescent="0.2">
      <c r="B20" s="3" t="s">
        <v>4</v>
      </c>
      <c r="C20" s="4">
        <f t="shared" si="1"/>
        <v>43647</v>
      </c>
      <c r="D20" s="3">
        <f>SUMIFS(Labor!$E$2:$E$73,Labor!$C$2:$C$73,Summary!$C20,Labor!$A$2:$A$73,Summary!$B20)</f>
        <v>60653.279999999999</v>
      </c>
      <c r="E20" s="3">
        <f>SUMIFS(Sales!$D$2:$D$5104,Sales!$A$2:$A$5104,Summary!$B20,Sales!$F$2:$F$5104,YEAR(Summary!C20),Sales!$E$2:$E$5104,MONTH(Summary!C20))</f>
        <v>138337.45699999999</v>
      </c>
      <c r="F20" s="3">
        <f>SUMIFS('Purchase Orders'!$D$2:$D$715,'Purchase Orders'!$A$2:$A$715,Summary!$B20,'Purchase Orders'!$F$2:$F$715,YEAR(Summary!C20),'Purchase Orders'!$E$2:$E$715,MONTH(Summary!C20))</f>
        <v>60586.393999999993</v>
      </c>
      <c r="G20" s="3">
        <f>E20-D20-F20</f>
        <v>17097.783000000003</v>
      </c>
    </row>
    <row r="21" spans="2:10" x14ac:dyDescent="0.2">
      <c r="B21" s="3" t="s">
        <v>8</v>
      </c>
      <c r="C21" s="4">
        <f t="shared" si="1"/>
        <v>43647</v>
      </c>
      <c r="D21" s="3">
        <f>SUMIFS(Labor!$E$2:$E$73,Labor!$C$2:$C$73,Summary!$C21,Labor!$A$2:$A$73,Summary!$B21)</f>
        <v>69053.51999999999</v>
      </c>
      <c r="E21" s="3">
        <f>SUMIFS(Sales!$D$2:$D$5104,Sales!$A$2:$A$5104,Summary!$B21,Sales!$F$2:$F$5104,YEAR(Summary!C21),Sales!$E$2:$E$5104,MONTH(Summary!C21))</f>
        <v>139851.829</v>
      </c>
      <c r="F21" s="3">
        <f>SUMIFS('Purchase Orders'!$D$2:$D$715,'Purchase Orders'!$A$2:$A$715,Summary!$B21,'Purchase Orders'!$F$2:$F$715,YEAR(Summary!C21),'Purchase Orders'!$E$2:$E$715,MONTH(Summary!C21))</f>
        <v>63502.101999999992</v>
      </c>
      <c r="G21" s="3">
        <f t="shared" ref="G21:G22" si="7">E21-D21-F21</f>
        <v>7296.2070000000167</v>
      </c>
    </row>
    <row r="22" spans="2:10" x14ac:dyDescent="0.2">
      <c r="B22" s="3" t="s">
        <v>13</v>
      </c>
      <c r="C22" s="4">
        <f t="shared" si="1"/>
        <v>43647</v>
      </c>
      <c r="D22" s="3">
        <f>SUMIFS(Labor!$E$2:$E$73,Labor!$C$2:$C$73,Summary!$C22,Labor!$A$2:$A$73,Summary!$B22)</f>
        <v>68044.319999999992</v>
      </c>
      <c r="E22" s="3">
        <f>SUMIFS(Sales!$D$2:$D$5104,Sales!$A$2:$A$5104,Summary!$B22,Sales!$F$2:$F$5104,YEAR(Summary!C22),Sales!$E$2:$E$5104,MONTH(Summary!C22))</f>
        <v>141569.61400000009</v>
      </c>
      <c r="F22" s="3">
        <f>SUMIFS('Purchase Orders'!$D$2:$D$715,'Purchase Orders'!$A$2:$A$715,Summary!$B22,'Purchase Orders'!$F$2:$F$715,YEAR(Summary!C22),'Purchase Orders'!$E$2:$E$715,MONTH(Summary!C22))</f>
        <v>67572.599999999991</v>
      </c>
      <c r="G22" s="3">
        <f t="shared" si="7"/>
        <v>5952.694000000105</v>
      </c>
    </row>
    <row r="23" spans="2:10" x14ac:dyDescent="0.2">
      <c r="B23" s="3" t="s">
        <v>4</v>
      </c>
      <c r="C23" s="4">
        <f t="shared" si="1"/>
        <v>43678</v>
      </c>
      <c r="D23" s="3">
        <f>SUMIFS(Labor!$E$2:$E$73,Labor!$C$2:$C$73,Summary!$C23,Labor!$A$2:$A$73,Summary!$B23)</f>
        <v>67193.759999999995</v>
      </c>
      <c r="E23" s="3">
        <f>SUMIFS(Sales!$D$2:$D$5104,Sales!$A$2:$A$5104,Summary!$B23,Sales!$F$2:$F$5104,YEAR(Summary!C23),Sales!$E$2:$E$5104,MONTH(Summary!C23))</f>
        <v>142133.32999999993</v>
      </c>
      <c r="F23" s="3">
        <f>SUMIFS('Purchase Orders'!$D$2:$D$715,'Purchase Orders'!$A$2:$A$715,Summary!$B23,'Purchase Orders'!$F$2:$F$715,YEAR(Summary!C23),'Purchase Orders'!$E$2:$E$715,MONTH(Summary!C23))</f>
        <v>58589.844000000012</v>
      </c>
      <c r="G23" s="3">
        <f>E23-D23-F23</f>
        <v>16349.725999999922</v>
      </c>
    </row>
    <row r="24" spans="2:10" x14ac:dyDescent="0.2">
      <c r="B24" s="3" t="s">
        <v>8</v>
      </c>
      <c r="C24" s="4">
        <f t="shared" si="1"/>
        <v>43678</v>
      </c>
      <c r="D24" s="3">
        <f>SUMIFS(Labor!$E$2:$E$73,Labor!$C$2:$C$73,Summary!$C24,Labor!$A$2:$A$73,Summary!$B24)</f>
        <v>61253.279999999999</v>
      </c>
      <c r="E24" s="3">
        <f>SUMIFS(Sales!$D$2:$D$5104,Sales!$A$2:$A$5104,Summary!$B24,Sales!$F$2:$F$5104,YEAR(Summary!C24),Sales!$E$2:$E$5104,MONTH(Summary!C24))</f>
        <v>141136.14599999998</v>
      </c>
      <c r="F24" s="3">
        <f>SUMIFS('Purchase Orders'!$D$2:$D$715,'Purchase Orders'!$A$2:$A$715,Summary!$B24,'Purchase Orders'!$F$2:$F$715,YEAR(Summary!C24),'Purchase Orders'!$E$2:$E$715,MONTH(Summary!C24))</f>
        <v>68342.459000000003</v>
      </c>
      <c r="G24" s="3">
        <f t="shared" ref="G24:G25" si="8">E24-D24-F24</f>
        <v>11540.406999999977</v>
      </c>
    </row>
    <row r="25" spans="2:10" x14ac:dyDescent="0.2">
      <c r="B25" s="3" t="s">
        <v>13</v>
      </c>
      <c r="C25" s="4">
        <f t="shared" si="1"/>
        <v>43678</v>
      </c>
      <c r="D25" s="3">
        <f>SUMIFS(Labor!$E$2:$E$73,Labor!$C$2:$C$73,Summary!$C25,Labor!$A$2:$A$73,Summary!$B25)</f>
        <v>58419.839999999997</v>
      </c>
      <c r="E25" s="3">
        <f>SUMIFS(Sales!$D$2:$D$5104,Sales!$A$2:$A$5104,Summary!$B25,Sales!$F$2:$F$5104,YEAR(Summary!C25),Sales!$E$2:$E$5104,MONTH(Summary!C25))</f>
        <v>142330.24300000002</v>
      </c>
      <c r="F25" s="3">
        <f>SUMIFS('Purchase Orders'!$D$2:$D$715,'Purchase Orders'!$A$2:$A$715,Summary!$B25,'Purchase Orders'!$F$2:$F$715,YEAR(Summary!C25),'Purchase Orders'!$E$2:$E$715,MONTH(Summary!C25))</f>
        <v>65362.123999999996</v>
      </c>
      <c r="G25" s="3">
        <f t="shared" si="8"/>
        <v>18548.279000000024</v>
      </c>
    </row>
    <row r="26" spans="2:10" x14ac:dyDescent="0.2">
      <c r="C26" s="4"/>
    </row>
    <row r="27" spans="2:10" x14ac:dyDescent="0.2">
      <c r="C27" s="4"/>
    </row>
    <row r="28" spans="2:10" x14ac:dyDescent="0.2">
      <c r="C28" s="4"/>
      <c r="J28" s="21"/>
    </row>
    <row r="29" spans="2:10" x14ac:dyDescent="0.2">
      <c r="C29" s="4"/>
      <c r="J29" s="22"/>
    </row>
    <row r="30" spans="2:10" x14ac:dyDescent="0.2">
      <c r="C30" s="4"/>
    </row>
    <row r="31" spans="2:10" x14ac:dyDescent="0.2">
      <c r="C31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7C6CC-3097-4098-89AA-28294F69115F}">
  <sheetPr codeName="Sheet10"/>
  <dimension ref="B1:B715"/>
  <sheetViews>
    <sheetView workbookViewId="0">
      <selection activeCell="B3" sqref="B3"/>
    </sheetView>
  </sheetViews>
  <sheetFormatPr defaultColWidth="11" defaultRowHeight="12.75" x14ac:dyDescent="0.2"/>
  <cols>
    <col min="1" max="16384" width="11" style="3"/>
  </cols>
  <sheetData>
    <row r="1" spans="2:2" x14ac:dyDescent="0.2">
      <c r="B1" s="7" t="s">
        <v>10</v>
      </c>
    </row>
    <row r="2" spans="2:2" x14ac:dyDescent="0.2">
      <c r="B2" s="6" t="s">
        <v>4</v>
      </c>
    </row>
    <row r="3" spans="2:2" x14ac:dyDescent="0.2">
      <c r="B3" s="6" t="s">
        <v>8</v>
      </c>
    </row>
    <row r="4" spans="2:2" x14ac:dyDescent="0.2">
      <c r="B4" s="8" t="s">
        <v>13</v>
      </c>
    </row>
    <row r="5" spans="2:2" x14ac:dyDescent="0.2">
      <c r="B5"/>
    </row>
    <row r="6" spans="2:2" x14ac:dyDescent="0.2">
      <c r="B6"/>
    </row>
    <row r="7" spans="2:2" x14ac:dyDescent="0.2">
      <c r="B7"/>
    </row>
    <row r="8" spans="2:2" x14ac:dyDescent="0.2">
      <c r="B8"/>
    </row>
    <row r="9" spans="2:2" x14ac:dyDescent="0.2">
      <c r="B9"/>
    </row>
    <row r="10" spans="2:2" x14ac:dyDescent="0.2">
      <c r="B10"/>
    </row>
    <row r="11" spans="2:2" x14ac:dyDescent="0.2">
      <c r="B11"/>
    </row>
    <row r="12" spans="2:2" x14ac:dyDescent="0.2">
      <c r="B12"/>
    </row>
    <row r="13" spans="2:2" x14ac:dyDescent="0.2">
      <c r="B13"/>
    </row>
    <row r="14" spans="2:2" x14ac:dyDescent="0.2">
      <c r="B14"/>
    </row>
    <row r="15" spans="2:2" x14ac:dyDescent="0.2">
      <c r="B15"/>
    </row>
    <row r="16" spans="2:2" x14ac:dyDescent="0.2">
      <c r="B16"/>
    </row>
    <row r="17" spans="2:2" x14ac:dyDescent="0.2">
      <c r="B17"/>
    </row>
    <row r="18" spans="2:2" x14ac:dyDescent="0.2">
      <c r="B18"/>
    </row>
    <row r="19" spans="2:2" x14ac:dyDescent="0.2">
      <c r="B19"/>
    </row>
    <row r="20" spans="2:2" x14ac:dyDescent="0.2">
      <c r="B20"/>
    </row>
    <row r="21" spans="2:2" x14ac:dyDescent="0.2">
      <c r="B21"/>
    </row>
    <row r="22" spans="2:2" x14ac:dyDescent="0.2">
      <c r="B22"/>
    </row>
    <row r="23" spans="2:2" x14ac:dyDescent="0.2">
      <c r="B23"/>
    </row>
    <row r="24" spans="2:2" x14ac:dyDescent="0.2">
      <c r="B24"/>
    </row>
    <row r="25" spans="2:2" x14ac:dyDescent="0.2">
      <c r="B25"/>
    </row>
    <row r="26" spans="2:2" x14ac:dyDescent="0.2">
      <c r="B26"/>
    </row>
    <row r="27" spans="2:2" x14ac:dyDescent="0.2">
      <c r="B27"/>
    </row>
    <row r="28" spans="2:2" x14ac:dyDescent="0.2">
      <c r="B28"/>
    </row>
    <row r="29" spans="2:2" x14ac:dyDescent="0.2">
      <c r="B29"/>
    </row>
    <row r="30" spans="2:2" x14ac:dyDescent="0.2">
      <c r="B30"/>
    </row>
    <row r="31" spans="2:2" x14ac:dyDescent="0.2">
      <c r="B31"/>
    </row>
    <row r="32" spans="2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  <row r="37" spans="2:2" x14ac:dyDescent="0.2">
      <c r="B37"/>
    </row>
    <row r="38" spans="2:2" x14ac:dyDescent="0.2">
      <c r="B38"/>
    </row>
    <row r="39" spans="2:2" x14ac:dyDescent="0.2">
      <c r="B39"/>
    </row>
    <row r="40" spans="2:2" x14ac:dyDescent="0.2">
      <c r="B40"/>
    </row>
    <row r="41" spans="2:2" x14ac:dyDescent="0.2">
      <c r="B41"/>
    </row>
    <row r="42" spans="2:2" x14ac:dyDescent="0.2">
      <c r="B42"/>
    </row>
    <row r="43" spans="2:2" x14ac:dyDescent="0.2">
      <c r="B43"/>
    </row>
    <row r="44" spans="2:2" x14ac:dyDescent="0.2">
      <c r="B44"/>
    </row>
    <row r="45" spans="2:2" x14ac:dyDescent="0.2">
      <c r="B45"/>
    </row>
    <row r="46" spans="2:2" x14ac:dyDescent="0.2">
      <c r="B46"/>
    </row>
    <row r="47" spans="2:2" x14ac:dyDescent="0.2">
      <c r="B47"/>
    </row>
    <row r="48" spans="2:2" x14ac:dyDescent="0.2">
      <c r="B48"/>
    </row>
    <row r="49" spans="2:2" x14ac:dyDescent="0.2">
      <c r="B49"/>
    </row>
    <row r="50" spans="2:2" x14ac:dyDescent="0.2">
      <c r="B50"/>
    </row>
    <row r="51" spans="2:2" x14ac:dyDescent="0.2">
      <c r="B51"/>
    </row>
    <row r="52" spans="2:2" x14ac:dyDescent="0.2">
      <c r="B52"/>
    </row>
    <row r="53" spans="2:2" x14ac:dyDescent="0.2">
      <c r="B53"/>
    </row>
    <row r="54" spans="2:2" x14ac:dyDescent="0.2">
      <c r="B54"/>
    </row>
    <row r="55" spans="2:2" x14ac:dyDescent="0.2">
      <c r="B55"/>
    </row>
    <row r="56" spans="2:2" x14ac:dyDescent="0.2">
      <c r="B56"/>
    </row>
    <row r="57" spans="2:2" x14ac:dyDescent="0.2">
      <c r="B57"/>
    </row>
    <row r="58" spans="2:2" x14ac:dyDescent="0.2">
      <c r="B58"/>
    </row>
    <row r="59" spans="2:2" x14ac:dyDescent="0.2">
      <c r="B59"/>
    </row>
    <row r="60" spans="2:2" x14ac:dyDescent="0.2">
      <c r="B60"/>
    </row>
    <row r="61" spans="2:2" x14ac:dyDescent="0.2">
      <c r="B61"/>
    </row>
    <row r="62" spans="2:2" x14ac:dyDescent="0.2">
      <c r="B62"/>
    </row>
    <row r="63" spans="2:2" x14ac:dyDescent="0.2">
      <c r="B63"/>
    </row>
    <row r="64" spans="2:2" x14ac:dyDescent="0.2">
      <c r="B64"/>
    </row>
    <row r="65" spans="2:2" x14ac:dyDescent="0.2">
      <c r="B65"/>
    </row>
    <row r="66" spans="2:2" x14ac:dyDescent="0.2">
      <c r="B66"/>
    </row>
    <row r="67" spans="2:2" x14ac:dyDescent="0.2">
      <c r="B67"/>
    </row>
    <row r="68" spans="2:2" x14ac:dyDescent="0.2">
      <c r="B68"/>
    </row>
    <row r="69" spans="2:2" x14ac:dyDescent="0.2">
      <c r="B69"/>
    </row>
    <row r="70" spans="2:2" x14ac:dyDescent="0.2">
      <c r="B70"/>
    </row>
    <row r="71" spans="2:2" x14ac:dyDescent="0.2">
      <c r="B71"/>
    </row>
    <row r="72" spans="2:2" x14ac:dyDescent="0.2">
      <c r="B72"/>
    </row>
    <row r="73" spans="2:2" x14ac:dyDescent="0.2">
      <c r="B73"/>
    </row>
    <row r="74" spans="2:2" x14ac:dyDescent="0.2">
      <c r="B74"/>
    </row>
    <row r="75" spans="2:2" x14ac:dyDescent="0.2">
      <c r="B75"/>
    </row>
    <row r="76" spans="2:2" x14ac:dyDescent="0.2">
      <c r="B76"/>
    </row>
    <row r="77" spans="2:2" x14ac:dyDescent="0.2">
      <c r="B77"/>
    </row>
    <row r="78" spans="2:2" x14ac:dyDescent="0.2">
      <c r="B78"/>
    </row>
    <row r="79" spans="2:2" x14ac:dyDescent="0.2">
      <c r="B79"/>
    </row>
    <row r="80" spans="2:2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  <row r="681" spans="2:2" x14ac:dyDescent="0.2">
      <c r="B681"/>
    </row>
    <row r="682" spans="2:2" x14ac:dyDescent="0.2">
      <c r="B682"/>
    </row>
    <row r="683" spans="2:2" x14ac:dyDescent="0.2">
      <c r="B683"/>
    </row>
    <row r="684" spans="2:2" x14ac:dyDescent="0.2">
      <c r="B684"/>
    </row>
    <row r="685" spans="2:2" x14ac:dyDescent="0.2">
      <c r="B685"/>
    </row>
    <row r="686" spans="2:2" x14ac:dyDescent="0.2">
      <c r="B686"/>
    </row>
    <row r="687" spans="2:2" x14ac:dyDescent="0.2">
      <c r="B687"/>
    </row>
    <row r="688" spans="2:2" x14ac:dyDescent="0.2">
      <c r="B688"/>
    </row>
    <row r="689" spans="2:2" x14ac:dyDescent="0.2">
      <c r="B689"/>
    </row>
    <row r="690" spans="2:2" x14ac:dyDescent="0.2">
      <c r="B690"/>
    </row>
    <row r="691" spans="2:2" x14ac:dyDescent="0.2">
      <c r="B691"/>
    </row>
    <row r="692" spans="2:2" x14ac:dyDescent="0.2">
      <c r="B692"/>
    </row>
    <row r="693" spans="2:2" x14ac:dyDescent="0.2">
      <c r="B693"/>
    </row>
    <row r="694" spans="2:2" x14ac:dyDescent="0.2">
      <c r="B694"/>
    </row>
    <row r="695" spans="2:2" x14ac:dyDescent="0.2">
      <c r="B695"/>
    </row>
    <row r="696" spans="2:2" x14ac:dyDescent="0.2">
      <c r="B696"/>
    </row>
    <row r="697" spans="2:2" x14ac:dyDescent="0.2">
      <c r="B697"/>
    </row>
    <row r="698" spans="2:2" x14ac:dyDescent="0.2">
      <c r="B698"/>
    </row>
    <row r="699" spans="2:2" x14ac:dyDescent="0.2">
      <c r="B699"/>
    </row>
    <row r="700" spans="2:2" x14ac:dyDescent="0.2">
      <c r="B700"/>
    </row>
    <row r="701" spans="2:2" x14ac:dyDescent="0.2">
      <c r="B701"/>
    </row>
    <row r="702" spans="2:2" x14ac:dyDescent="0.2">
      <c r="B702"/>
    </row>
    <row r="703" spans="2:2" x14ac:dyDescent="0.2">
      <c r="B703"/>
    </row>
    <row r="704" spans="2:2" x14ac:dyDescent="0.2">
      <c r="B704"/>
    </row>
    <row r="705" spans="2:2" x14ac:dyDescent="0.2">
      <c r="B705"/>
    </row>
    <row r="706" spans="2:2" x14ac:dyDescent="0.2">
      <c r="B706"/>
    </row>
    <row r="707" spans="2:2" x14ac:dyDescent="0.2">
      <c r="B707"/>
    </row>
    <row r="708" spans="2:2" x14ac:dyDescent="0.2">
      <c r="B708"/>
    </row>
    <row r="709" spans="2:2" x14ac:dyDescent="0.2">
      <c r="B709"/>
    </row>
    <row r="710" spans="2:2" x14ac:dyDescent="0.2">
      <c r="B710"/>
    </row>
    <row r="711" spans="2:2" x14ac:dyDescent="0.2">
      <c r="B711"/>
    </row>
    <row r="712" spans="2:2" x14ac:dyDescent="0.2">
      <c r="B712"/>
    </row>
    <row r="713" spans="2:2" x14ac:dyDescent="0.2">
      <c r="B713"/>
    </row>
    <row r="714" spans="2:2" x14ac:dyDescent="0.2">
      <c r="B714"/>
    </row>
    <row r="715" spans="2:2" x14ac:dyDescent="0.2">
      <c r="B715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5423-28CE-4B4D-846A-FF9E28FAF0E0}">
  <sheetPr codeName="Sheet11"/>
  <dimension ref="A1"/>
  <sheetViews>
    <sheetView workbookViewId="0">
      <selection activeCell="B2" sqref="B2:B7"/>
    </sheetView>
  </sheetViews>
  <sheetFormatPr defaultColWidth="11" defaultRowHeight="12.75" x14ac:dyDescent="0.2"/>
  <cols>
    <col min="1" max="16384" width="11" style="3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47817-71CE-4745-BDC1-529B4064DEC2}">
  <sheetPr codeName="Sheet12"/>
  <dimension ref="B1:I715"/>
  <sheetViews>
    <sheetView workbookViewId="0">
      <selection activeCell="I1" sqref="I1"/>
    </sheetView>
  </sheetViews>
  <sheetFormatPr defaultColWidth="11" defaultRowHeight="12.75" x14ac:dyDescent="0.2"/>
  <cols>
    <col min="1" max="16384" width="11" style="3"/>
  </cols>
  <sheetData>
    <row r="1" spans="2:9" x14ac:dyDescent="0.2">
      <c r="C1" s="3" t="s">
        <v>5</v>
      </c>
      <c r="D1" s="3" t="s">
        <v>7</v>
      </c>
      <c r="E1" s="3" t="s">
        <v>14</v>
      </c>
      <c r="F1" s="3" t="s">
        <v>15</v>
      </c>
      <c r="G1" s="3" t="s">
        <v>16</v>
      </c>
      <c r="H1" s="3" t="s">
        <v>17</v>
      </c>
      <c r="I1" s="3" t="s">
        <v>18</v>
      </c>
    </row>
    <row r="2" spans="2:9" x14ac:dyDescent="0.2">
      <c r="B2" s="3" t="s">
        <v>4</v>
      </c>
      <c r="C2" s="3">
        <v>16500</v>
      </c>
      <c r="D2" s="3">
        <v>15000</v>
      </c>
      <c r="E2" s="3">
        <v>7500</v>
      </c>
      <c r="F2" s="3">
        <v>13000</v>
      </c>
      <c r="G2" s="3">
        <v>5000</v>
      </c>
      <c r="H2" s="3">
        <v>38000</v>
      </c>
      <c r="I2" s="3">
        <v>42500</v>
      </c>
    </row>
    <row r="3" spans="2:9" x14ac:dyDescent="0.2">
      <c r="B3" s="3" t="s">
        <v>8</v>
      </c>
      <c r="C3" s="3">
        <v>14000</v>
      </c>
      <c r="D3" s="3">
        <v>12500</v>
      </c>
      <c r="E3" s="3">
        <v>7000</v>
      </c>
      <c r="F3" s="3">
        <v>15000</v>
      </c>
      <c r="G3" s="3">
        <v>5000</v>
      </c>
      <c r="H3" s="3">
        <v>36000</v>
      </c>
      <c r="I3" s="3">
        <v>45000</v>
      </c>
    </row>
    <row r="4" spans="2:9" x14ac:dyDescent="0.2">
      <c r="B4" s="3" t="s">
        <v>13</v>
      </c>
      <c r="C4" s="3">
        <v>18000</v>
      </c>
      <c r="D4" s="3">
        <v>20000</v>
      </c>
      <c r="E4" s="3">
        <v>8000</v>
      </c>
      <c r="F4" s="3">
        <v>12000</v>
      </c>
      <c r="G4" s="3">
        <v>5000</v>
      </c>
      <c r="H4" s="3">
        <v>34000</v>
      </c>
      <c r="I4" s="3">
        <v>47500</v>
      </c>
    </row>
    <row r="7" spans="2:9" x14ac:dyDescent="0.2">
      <c r="D7" s="3" t="s">
        <v>14</v>
      </c>
    </row>
    <row r="8" spans="2:9" x14ac:dyDescent="0.2">
      <c r="C8" s="3" t="s">
        <v>8</v>
      </c>
      <c r="D8" s="3">
        <f>VLOOKUP($C8,$B$2:$E$4,4,FALSE)</f>
        <v>7000</v>
      </c>
      <c r="E8" s="3">
        <f>MATCH(D$7,$B$1:$I$1,0)</f>
        <v>4</v>
      </c>
    </row>
    <row r="9" spans="2:9" x14ac:dyDescent="0.2">
      <c r="C9" s="3" t="s">
        <v>4</v>
      </c>
      <c r="D9" s="3">
        <f>VLOOKUP($C9,$B$2:$E$4,MATCH(D$7,$B$1:$I$1,0),FALSE)</f>
        <v>7500</v>
      </c>
      <c r="E9" s="3">
        <f>MATCH(D$7,$B$1:$I$1,0)</f>
        <v>4</v>
      </c>
      <c r="G9"/>
    </row>
    <row r="10" spans="2:9" x14ac:dyDescent="0.2">
      <c r="G10"/>
    </row>
    <row r="11" spans="2:9" x14ac:dyDescent="0.2">
      <c r="G11"/>
    </row>
    <row r="12" spans="2:9" x14ac:dyDescent="0.2">
      <c r="G12"/>
    </row>
    <row r="13" spans="2:9" x14ac:dyDescent="0.2">
      <c r="G13"/>
    </row>
    <row r="14" spans="2:9" x14ac:dyDescent="0.2">
      <c r="G14"/>
    </row>
    <row r="15" spans="2:9" x14ac:dyDescent="0.2">
      <c r="G15"/>
    </row>
    <row r="16" spans="2:9" x14ac:dyDescent="0.2">
      <c r="G16"/>
    </row>
    <row r="17" spans="7:7" x14ac:dyDescent="0.2">
      <c r="G17"/>
    </row>
    <row r="18" spans="7:7" x14ac:dyDescent="0.2">
      <c r="G18"/>
    </row>
    <row r="19" spans="7:7" x14ac:dyDescent="0.2">
      <c r="G19"/>
    </row>
    <row r="20" spans="7:7" x14ac:dyDescent="0.2">
      <c r="G20"/>
    </row>
    <row r="21" spans="7:7" x14ac:dyDescent="0.2">
      <c r="G21"/>
    </row>
    <row r="22" spans="7:7" x14ac:dyDescent="0.2">
      <c r="G22"/>
    </row>
    <row r="23" spans="7:7" x14ac:dyDescent="0.2">
      <c r="G23"/>
    </row>
    <row r="24" spans="7:7" x14ac:dyDescent="0.2">
      <c r="G24"/>
    </row>
    <row r="25" spans="7:7" x14ac:dyDescent="0.2">
      <c r="G25"/>
    </row>
    <row r="26" spans="7:7" x14ac:dyDescent="0.2">
      <c r="G26"/>
    </row>
    <row r="27" spans="7:7" x14ac:dyDescent="0.2">
      <c r="G27"/>
    </row>
    <row r="28" spans="7:7" x14ac:dyDescent="0.2">
      <c r="G28"/>
    </row>
    <row r="29" spans="7:7" x14ac:dyDescent="0.2">
      <c r="G29"/>
    </row>
    <row r="30" spans="7:7" x14ac:dyDescent="0.2">
      <c r="G30"/>
    </row>
    <row r="31" spans="7:7" x14ac:dyDescent="0.2">
      <c r="G31"/>
    </row>
    <row r="32" spans="7:7" x14ac:dyDescent="0.2">
      <c r="G32"/>
    </row>
    <row r="33" spans="7:7" x14ac:dyDescent="0.2">
      <c r="G33"/>
    </row>
    <row r="34" spans="7:7" x14ac:dyDescent="0.2">
      <c r="G34"/>
    </row>
    <row r="35" spans="7:7" x14ac:dyDescent="0.2">
      <c r="G35"/>
    </row>
    <row r="36" spans="7:7" x14ac:dyDescent="0.2">
      <c r="G36"/>
    </row>
    <row r="37" spans="7:7" x14ac:dyDescent="0.2">
      <c r="G37"/>
    </row>
    <row r="38" spans="7:7" x14ac:dyDescent="0.2">
      <c r="G38"/>
    </row>
    <row r="39" spans="7:7" x14ac:dyDescent="0.2">
      <c r="G39"/>
    </row>
    <row r="40" spans="7:7" x14ac:dyDescent="0.2">
      <c r="G40"/>
    </row>
    <row r="41" spans="7:7" x14ac:dyDescent="0.2">
      <c r="G41"/>
    </row>
    <row r="42" spans="7:7" x14ac:dyDescent="0.2">
      <c r="G42"/>
    </row>
    <row r="43" spans="7:7" x14ac:dyDescent="0.2">
      <c r="G43"/>
    </row>
    <row r="44" spans="7:7" x14ac:dyDescent="0.2">
      <c r="G44"/>
    </row>
    <row r="45" spans="7:7" x14ac:dyDescent="0.2">
      <c r="G45"/>
    </row>
    <row r="46" spans="7:7" x14ac:dyDescent="0.2">
      <c r="G46"/>
    </row>
    <row r="47" spans="7:7" x14ac:dyDescent="0.2">
      <c r="G47"/>
    </row>
    <row r="48" spans="7:7" x14ac:dyDescent="0.2">
      <c r="G48"/>
    </row>
    <row r="49" spans="7:7" x14ac:dyDescent="0.2">
      <c r="G49"/>
    </row>
    <row r="50" spans="7:7" x14ac:dyDescent="0.2">
      <c r="G50"/>
    </row>
    <row r="51" spans="7:7" x14ac:dyDescent="0.2">
      <c r="G51"/>
    </row>
    <row r="52" spans="7:7" x14ac:dyDescent="0.2">
      <c r="G52"/>
    </row>
    <row r="53" spans="7:7" x14ac:dyDescent="0.2">
      <c r="G53"/>
    </row>
    <row r="54" spans="7:7" x14ac:dyDescent="0.2">
      <c r="G54"/>
    </row>
    <row r="55" spans="7:7" x14ac:dyDescent="0.2">
      <c r="G55"/>
    </row>
    <row r="56" spans="7:7" x14ac:dyDescent="0.2">
      <c r="G56"/>
    </row>
    <row r="57" spans="7:7" x14ac:dyDescent="0.2">
      <c r="G57"/>
    </row>
    <row r="58" spans="7:7" x14ac:dyDescent="0.2">
      <c r="G58"/>
    </row>
    <row r="59" spans="7:7" x14ac:dyDescent="0.2">
      <c r="G59"/>
    </row>
    <row r="60" spans="7:7" x14ac:dyDescent="0.2">
      <c r="G60"/>
    </row>
    <row r="61" spans="7:7" x14ac:dyDescent="0.2">
      <c r="G61"/>
    </row>
    <row r="62" spans="7:7" x14ac:dyDescent="0.2">
      <c r="G62"/>
    </row>
    <row r="63" spans="7:7" x14ac:dyDescent="0.2">
      <c r="G63"/>
    </row>
    <row r="64" spans="7:7" x14ac:dyDescent="0.2">
      <c r="G64"/>
    </row>
    <row r="65" spans="7:7" x14ac:dyDescent="0.2">
      <c r="G65"/>
    </row>
    <row r="66" spans="7:7" x14ac:dyDescent="0.2">
      <c r="G66"/>
    </row>
    <row r="67" spans="7:7" x14ac:dyDescent="0.2">
      <c r="G67"/>
    </row>
    <row r="68" spans="7:7" x14ac:dyDescent="0.2">
      <c r="G68"/>
    </row>
    <row r="69" spans="7:7" x14ac:dyDescent="0.2">
      <c r="G69"/>
    </row>
    <row r="70" spans="7:7" x14ac:dyDescent="0.2">
      <c r="G70"/>
    </row>
    <row r="71" spans="7:7" x14ac:dyDescent="0.2">
      <c r="G71"/>
    </row>
    <row r="72" spans="7:7" x14ac:dyDescent="0.2">
      <c r="G72"/>
    </row>
    <row r="73" spans="7:7" x14ac:dyDescent="0.2">
      <c r="G73"/>
    </row>
    <row r="74" spans="7:7" x14ac:dyDescent="0.2">
      <c r="G74"/>
    </row>
    <row r="75" spans="7:7" x14ac:dyDescent="0.2">
      <c r="G75"/>
    </row>
    <row r="76" spans="7:7" x14ac:dyDescent="0.2">
      <c r="G76"/>
    </row>
    <row r="77" spans="7:7" x14ac:dyDescent="0.2">
      <c r="G77"/>
    </row>
    <row r="78" spans="7:7" x14ac:dyDescent="0.2">
      <c r="G78"/>
    </row>
    <row r="79" spans="7:7" x14ac:dyDescent="0.2">
      <c r="G79"/>
    </row>
    <row r="80" spans="7:7" x14ac:dyDescent="0.2">
      <c r="G80"/>
    </row>
    <row r="81" spans="7:7" x14ac:dyDescent="0.2">
      <c r="G81"/>
    </row>
    <row r="82" spans="7:7" x14ac:dyDescent="0.2">
      <c r="G82"/>
    </row>
    <row r="83" spans="7:7" x14ac:dyDescent="0.2">
      <c r="G83"/>
    </row>
    <row r="84" spans="7:7" x14ac:dyDescent="0.2">
      <c r="G84"/>
    </row>
    <row r="85" spans="7:7" x14ac:dyDescent="0.2">
      <c r="G85"/>
    </row>
    <row r="86" spans="7:7" x14ac:dyDescent="0.2">
      <c r="G86"/>
    </row>
    <row r="87" spans="7:7" x14ac:dyDescent="0.2">
      <c r="G87"/>
    </row>
    <row r="88" spans="7:7" x14ac:dyDescent="0.2">
      <c r="G88"/>
    </row>
    <row r="89" spans="7:7" x14ac:dyDescent="0.2">
      <c r="G89"/>
    </row>
    <row r="90" spans="7:7" x14ac:dyDescent="0.2">
      <c r="G90"/>
    </row>
    <row r="91" spans="7:7" x14ac:dyDescent="0.2">
      <c r="G91"/>
    </row>
    <row r="92" spans="7:7" x14ac:dyDescent="0.2">
      <c r="G92"/>
    </row>
    <row r="93" spans="7:7" x14ac:dyDescent="0.2">
      <c r="G93"/>
    </row>
    <row r="94" spans="7:7" x14ac:dyDescent="0.2">
      <c r="G94"/>
    </row>
    <row r="95" spans="7:7" x14ac:dyDescent="0.2">
      <c r="G95"/>
    </row>
    <row r="96" spans="7:7" x14ac:dyDescent="0.2">
      <c r="G96"/>
    </row>
    <row r="97" spans="7:7" x14ac:dyDescent="0.2">
      <c r="G97"/>
    </row>
    <row r="98" spans="7:7" x14ac:dyDescent="0.2">
      <c r="G98"/>
    </row>
    <row r="99" spans="7:7" x14ac:dyDescent="0.2">
      <c r="G99"/>
    </row>
    <row r="100" spans="7:7" x14ac:dyDescent="0.2">
      <c r="G100"/>
    </row>
    <row r="101" spans="7:7" x14ac:dyDescent="0.2">
      <c r="G101"/>
    </row>
    <row r="102" spans="7:7" x14ac:dyDescent="0.2">
      <c r="G102"/>
    </row>
    <row r="103" spans="7:7" x14ac:dyDescent="0.2">
      <c r="G103"/>
    </row>
    <row r="104" spans="7:7" x14ac:dyDescent="0.2">
      <c r="G104"/>
    </row>
    <row r="105" spans="7:7" x14ac:dyDescent="0.2">
      <c r="G105"/>
    </row>
    <row r="106" spans="7:7" x14ac:dyDescent="0.2">
      <c r="G106"/>
    </row>
    <row r="107" spans="7:7" x14ac:dyDescent="0.2">
      <c r="G107"/>
    </row>
    <row r="108" spans="7:7" x14ac:dyDescent="0.2">
      <c r="G108"/>
    </row>
    <row r="109" spans="7:7" x14ac:dyDescent="0.2">
      <c r="G109"/>
    </row>
    <row r="110" spans="7:7" x14ac:dyDescent="0.2">
      <c r="G110"/>
    </row>
    <row r="111" spans="7:7" x14ac:dyDescent="0.2">
      <c r="G111"/>
    </row>
    <row r="112" spans="7:7" x14ac:dyDescent="0.2">
      <c r="G112"/>
    </row>
    <row r="113" spans="7:7" x14ac:dyDescent="0.2">
      <c r="G113"/>
    </row>
    <row r="114" spans="7:7" x14ac:dyDescent="0.2">
      <c r="G114"/>
    </row>
    <row r="115" spans="7:7" x14ac:dyDescent="0.2">
      <c r="G115"/>
    </row>
    <row r="116" spans="7:7" x14ac:dyDescent="0.2">
      <c r="G116"/>
    </row>
    <row r="117" spans="7:7" x14ac:dyDescent="0.2">
      <c r="G117"/>
    </row>
    <row r="118" spans="7:7" x14ac:dyDescent="0.2">
      <c r="G118"/>
    </row>
    <row r="119" spans="7:7" x14ac:dyDescent="0.2">
      <c r="G119"/>
    </row>
    <row r="120" spans="7:7" x14ac:dyDescent="0.2">
      <c r="G120"/>
    </row>
    <row r="121" spans="7:7" x14ac:dyDescent="0.2">
      <c r="G121"/>
    </row>
    <row r="122" spans="7:7" x14ac:dyDescent="0.2">
      <c r="G122"/>
    </row>
    <row r="123" spans="7:7" x14ac:dyDescent="0.2">
      <c r="G123"/>
    </row>
    <row r="124" spans="7:7" x14ac:dyDescent="0.2">
      <c r="G124"/>
    </row>
    <row r="125" spans="7:7" x14ac:dyDescent="0.2">
      <c r="G125"/>
    </row>
    <row r="126" spans="7:7" x14ac:dyDescent="0.2">
      <c r="G126"/>
    </row>
    <row r="127" spans="7:7" x14ac:dyDescent="0.2">
      <c r="G127"/>
    </row>
    <row r="128" spans="7:7" x14ac:dyDescent="0.2">
      <c r="G128"/>
    </row>
    <row r="129" spans="7:7" x14ac:dyDescent="0.2">
      <c r="G129"/>
    </row>
    <row r="130" spans="7:7" x14ac:dyDescent="0.2">
      <c r="G130"/>
    </row>
    <row r="131" spans="7:7" x14ac:dyDescent="0.2">
      <c r="G131"/>
    </row>
    <row r="132" spans="7:7" x14ac:dyDescent="0.2">
      <c r="G132"/>
    </row>
    <row r="133" spans="7:7" x14ac:dyDescent="0.2">
      <c r="G133"/>
    </row>
    <row r="134" spans="7:7" x14ac:dyDescent="0.2">
      <c r="G134"/>
    </row>
    <row r="135" spans="7:7" x14ac:dyDescent="0.2">
      <c r="G135"/>
    </row>
    <row r="136" spans="7:7" x14ac:dyDescent="0.2">
      <c r="G136"/>
    </row>
    <row r="137" spans="7:7" x14ac:dyDescent="0.2">
      <c r="G137"/>
    </row>
    <row r="138" spans="7:7" x14ac:dyDescent="0.2">
      <c r="G138"/>
    </row>
    <row r="139" spans="7:7" x14ac:dyDescent="0.2">
      <c r="G139"/>
    </row>
    <row r="140" spans="7:7" x14ac:dyDescent="0.2">
      <c r="G140"/>
    </row>
    <row r="141" spans="7:7" x14ac:dyDescent="0.2">
      <c r="G141"/>
    </row>
    <row r="142" spans="7:7" x14ac:dyDescent="0.2">
      <c r="G142"/>
    </row>
    <row r="143" spans="7:7" x14ac:dyDescent="0.2">
      <c r="G143"/>
    </row>
    <row r="144" spans="7:7" x14ac:dyDescent="0.2">
      <c r="G144"/>
    </row>
    <row r="145" spans="7:7" x14ac:dyDescent="0.2">
      <c r="G145"/>
    </row>
    <row r="146" spans="7:7" x14ac:dyDescent="0.2">
      <c r="G146"/>
    </row>
    <row r="147" spans="7:7" x14ac:dyDescent="0.2">
      <c r="G147"/>
    </row>
    <row r="148" spans="7:7" x14ac:dyDescent="0.2">
      <c r="G148"/>
    </row>
    <row r="149" spans="7:7" x14ac:dyDescent="0.2">
      <c r="G149"/>
    </row>
    <row r="150" spans="7:7" x14ac:dyDescent="0.2">
      <c r="G150"/>
    </row>
    <row r="151" spans="7:7" x14ac:dyDescent="0.2">
      <c r="G151"/>
    </row>
    <row r="152" spans="7:7" x14ac:dyDescent="0.2">
      <c r="G152"/>
    </row>
    <row r="153" spans="7:7" x14ac:dyDescent="0.2">
      <c r="G153"/>
    </row>
    <row r="154" spans="7:7" x14ac:dyDescent="0.2">
      <c r="G154"/>
    </row>
    <row r="155" spans="7:7" x14ac:dyDescent="0.2">
      <c r="G155"/>
    </row>
    <row r="156" spans="7:7" x14ac:dyDescent="0.2">
      <c r="G156"/>
    </row>
    <row r="157" spans="7:7" x14ac:dyDescent="0.2">
      <c r="G157"/>
    </row>
    <row r="158" spans="7:7" x14ac:dyDescent="0.2">
      <c r="G158"/>
    </row>
    <row r="159" spans="7:7" x14ac:dyDescent="0.2">
      <c r="G159"/>
    </row>
    <row r="160" spans="7:7" x14ac:dyDescent="0.2">
      <c r="G160"/>
    </row>
    <row r="161" spans="7:7" x14ac:dyDescent="0.2">
      <c r="G161"/>
    </row>
    <row r="162" spans="7:7" x14ac:dyDescent="0.2">
      <c r="G162"/>
    </row>
    <row r="163" spans="7:7" x14ac:dyDescent="0.2">
      <c r="G163"/>
    </row>
    <row r="164" spans="7:7" x14ac:dyDescent="0.2">
      <c r="G164"/>
    </row>
    <row r="165" spans="7:7" x14ac:dyDescent="0.2">
      <c r="G165"/>
    </row>
    <row r="166" spans="7:7" x14ac:dyDescent="0.2">
      <c r="G166"/>
    </row>
    <row r="167" spans="7:7" x14ac:dyDescent="0.2">
      <c r="G167"/>
    </row>
    <row r="168" spans="7:7" x14ac:dyDescent="0.2">
      <c r="G168"/>
    </row>
    <row r="169" spans="7:7" x14ac:dyDescent="0.2">
      <c r="G169"/>
    </row>
    <row r="170" spans="7:7" x14ac:dyDescent="0.2">
      <c r="G170"/>
    </row>
    <row r="171" spans="7:7" x14ac:dyDescent="0.2">
      <c r="G171"/>
    </row>
    <row r="172" spans="7:7" x14ac:dyDescent="0.2">
      <c r="G172"/>
    </row>
    <row r="173" spans="7:7" x14ac:dyDescent="0.2">
      <c r="G173"/>
    </row>
    <row r="174" spans="7:7" x14ac:dyDescent="0.2">
      <c r="G174"/>
    </row>
    <row r="175" spans="7:7" x14ac:dyDescent="0.2">
      <c r="G175"/>
    </row>
    <row r="176" spans="7:7" x14ac:dyDescent="0.2">
      <c r="G176"/>
    </row>
    <row r="177" spans="7:7" x14ac:dyDescent="0.2">
      <c r="G177"/>
    </row>
    <row r="178" spans="7:7" x14ac:dyDescent="0.2">
      <c r="G178"/>
    </row>
    <row r="179" spans="7:7" x14ac:dyDescent="0.2">
      <c r="G179"/>
    </row>
    <row r="180" spans="7:7" x14ac:dyDescent="0.2">
      <c r="G180"/>
    </row>
    <row r="181" spans="7:7" x14ac:dyDescent="0.2">
      <c r="G181"/>
    </row>
    <row r="182" spans="7:7" x14ac:dyDescent="0.2">
      <c r="G182"/>
    </row>
    <row r="183" spans="7:7" x14ac:dyDescent="0.2">
      <c r="G183"/>
    </row>
    <row r="184" spans="7:7" x14ac:dyDescent="0.2">
      <c r="G184"/>
    </row>
    <row r="185" spans="7:7" x14ac:dyDescent="0.2">
      <c r="G185"/>
    </row>
    <row r="186" spans="7:7" x14ac:dyDescent="0.2">
      <c r="G186"/>
    </row>
    <row r="187" spans="7:7" x14ac:dyDescent="0.2">
      <c r="G187"/>
    </row>
    <row r="188" spans="7:7" x14ac:dyDescent="0.2">
      <c r="G188"/>
    </row>
    <row r="189" spans="7:7" x14ac:dyDescent="0.2">
      <c r="G189"/>
    </row>
    <row r="190" spans="7:7" x14ac:dyDescent="0.2">
      <c r="G190"/>
    </row>
    <row r="191" spans="7:7" x14ac:dyDescent="0.2">
      <c r="G191"/>
    </row>
    <row r="192" spans="7:7" x14ac:dyDescent="0.2">
      <c r="G192"/>
    </row>
    <row r="193" spans="7:7" x14ac:dyDescent="0.2">
      <c r="G193"/>
    </row>
    <row r="194" spans="7:7" x14ac:dyDescent="0.2">
      <c r="G194"/>
    </row>
    <row r="195" spans="7:7" x14ac:dyDescent="0.2">
      <c r="G195"/>
    </row>
    <row r="196" spans="7:7" x14ac:dyDescent="0.2">
      <c r="G196"/>
    </row>
    <row r="197" spans="7:7" x14ac:dyDescent="0.2">
      <c r="G197"/>
    </row>
    <row r="198" spans="7:7" x14ac:dyDescent="0.2">
      <c r="G198"/>
    </row>
    <row r="199" spans="7:7" x14ac:dyDescent="0.2">
      <c r="G199"/>
    </row>
    <row r="200" spans="7:7" x14ac:dyDescent="0.2">
      <c r="G200"/>
    </row>
    <row r="201" spans="7:7" x14ac:dyDescent="0.2">
      <c r="G201"/>
    </row>
    <row r="202" spans="7:7" x14ac:dyDescent="0.2">
      <c r="G202"/>
    </row>
    <row r="203" spans="7:7" x14ac:dyDescent="0.2">
      <c r="G203"/>
    </row>
    <row r="204" spans="7:7" x14ac:dyDescent="0.2">
      <c r="G204"/>
    </row>
    <row r="205" spans="7:7" x14ac:dyDescent="0.2">
      <c r="G205"/>
    </row>
    <row r="206" spans="7:7" x14ac:dyDescent="0.2">
      <c r="G206"/>
    </row>
    <row r="207" spans="7:7" x14ac:dyDescent="0.2">
      <c r="G207"/>
    </row>
    <row r="208" spans="7:7" x14ac:dyDescent="0.2">
      <c r="G208"/>
    </row>
    <row r="209" spans="7:7" x14ac:dyDescent="0.2">
      <c r="G209"/>
    </row>
    <row r="210" spans="7:7" x14ac:dyDescent="0.2">
      <c r="G210"/>
    </row>
    <row r="211" spans="7:7" x14ac:dyDescent="0.2">
      <c r="G211"/>
    </row>
    <row r="212" spans="7:7" x14ac:dyDescent="0.2">
      <c r="G212"/>
    </row>
    <row r="213" spans="7:7" x14ac:dyDescent="0.2">
      <c r="G213"/>
    </row>
    <row r="214" spans="7:7" x14ac:dyDescent="0.2">
      <c r="G214"/>
    </row>
    <row r="215" spans="7:7" x14ac:dyDescent="0.2">
      <c r="G215"/>
    </row>
    <row r="216" spans="7:7" x14ac:dyDescent="0.2">
      <c r="G216"/>
    </row>
    <row r="217" spans="7:7" x14ac:dyDescent="0.2">
      <c r="G217"/>
    </row>
    <row r="218" spans="7:7" x14ac:dyDescent="0.2">
      <c r="G218"/>
    </row>
    <row r="219" spans="7:7" x14ac:dyDescent="0.2">
      <c r="G219"/>
    </row>
    <row r="220" spans="7:7" x14ac:dyDescent="0.2">
      <c r="G220"/>
    </row>
    <row r="221" spans="7:7" x14ac:dyDescent="0.2">
      <c r="G221"/>
    </row>
    <row r="222" spans="7:7" x14ac:dyDescent="0.2">
      <c r="G222"/>
    </row>
    <row r="223" spans="7:7" x14ac:dyDescent="0.2">
      <c r="G223"/>
    </row>
    <row r="224" spans="7:7" x14ac:dyDescent="0.2">
      <c r="G224"/>
    </row>
    <row r="225" spans="7:7" x14ac:dyDescent="0.2">
      <c r="G225"/>
    </row>
    <row r="226" spans="7:7" x14ac:dyDescent="0.2">
      <c r="G226"/>
    </row>
    <row r="227" spans="7:7" x14ac:dyDescent="0.2">
      <c r="G227"/>
    </row>
    <row r="228" spans="7:7" x14ac:dyDescent="0.2">
      <c r="G228"/>
    </row>
    <row r="229" spans="7:7" x14ac:dyDescent="0.2">
      <c r="G229"/>
    </row>
    <row r="230" spans="7:7" x14ac:dyDescent="0.2">
      <c r="G230"/>
    </row>
    <row r="231" spans="7:7" x14ac:dyDescent="0.2">
      <c r="G231"/>
    </row>
    <row r="232" spans="7:7" x14ac:dyDescent="0.2">
      <c r="G232"/>
    </row>
    <row r="233" spans="7:7" x14ac:dyDescent="0.2">
      <c r="G233"/>
    </row>
    <row r="234" spans="7:7" x14ac:dyDescent="0.2">
      <c r="G234"/>
    </row>
    <row r="235" spans="7:7" x14ac:dyDescent="0.2">
      <c r="G235"/>
    </row>
    <row r="236" spans="7:7" x14ac:dyDescent="0.2">
      <c r="G236"/>
    </row>
    <row r="237" spans="7:7" x14ac:dyDescent="0.2">
      <c r="G237"/>
    </row>
    <row r="238" spans="7:7" x14ac:dyDescent="0.2">
      <c r="G238"/>
    </row>
    <row r="239" spans="7:7" x14ac:dyDescent="0.2">
      <c r="G239"/>
    </row>
    <row r="240" spans="7:7" x14ac:dyDescent="0.2">
      <c r="G240"/>
    </row>
    <row r="241" spans="7:7" x14ac:dyDescent="0.2">
      <c r="G241"/>
    </row>
    <row r="242" spans="7:7" x14ac:dyDescent="0.2">
      <c r="G242"/>
    </row>
    <row r="243" spans="7:7" x14ac:dyDescent="0.2">
      <c r="G243"/>
    </row>
    <row r="244" spans="7:7" x14ac:dyDescent="0.2">
      <c r="G244"/>
    </row>
    <row r="245" spans="7:7" x14ac:dyDescent="0.2">
      <c r="G245"/>
    </row>
    <row r="246" spans="7:7" x14ac:dyDescent="0.2">
      <c r="G246"/>
    </row>
    <row r="247" spans="7:7" x14ac:dyDescent="0.2">
      <c r="G247"/>
    </row>
    <row r="248" spans="7:7" x14ac:dyDescent="0.2">
      <c r="G248"/>
    </row>
    <row r="249" spans="7:7" x14ac:dyDescent="0.2">
      <c r="G249"/>
    </row>
    <row r="250" spans="7:7" x14ac:dyDescent="0.2">
      <c r="G250"/>
    </row>
    <row r="251" spans="7:7" x14ac:dyDescent="0.2">
      <c r="G251"/>
    </row>
    <row r="252" spans="7:7" x14ac:dyDescent="0.2">
      <c r="G252"/>
    </row>
    <row r="253" spans="7:7" x14ac:dyDescent="0.2">
      <c r="G253"/>
    </row>
    <row r="254" spans="7:7" x14ac:dyDescent="0.2">
      <c r="G254"/>
    </row>
    <row r="255" spans="7:7" x14ac:dyDescent="0.2">
      <c r="G255"/>
    </row>
    <row r="256" spans="7:7" x14ac:dyDescent="0.2">
      <c r="G256"/>
    </row>
    <row r="257" spans="7:7" x14ac:dyDescent="0.2">
      <c r="G257"/>
    </row>
    <row r="258" spans="7:7" x14ac:dyDescent="0.2">
      <c r="G258"/>
    </row>
    <row r="259" spans="7:7" x14ac:dyDescent="0.2">
      <c r="G259"/>
    </row>
    <row r="260" spans="7:7" x14ac:dyDescent="0.2">
      <c r="G260"/>
    </row>
    <row r="261" spans="7:7" x14ac:dyDescent="0.2">
      <c r="G261"/>
    </row>
    <row r="262" spans="7:7" x14ac:dyDescent="0.2">
      <c r="G262"/>
    </row>
    <row r="263" spans="7:7" x14ac:dyDescent="0.2">
      <c r="G263"/>
    </row>
    <row r="264" spans="7:7" x14ac:dyDescent="0.2">
      <c r="G264"/>
    </row>
    <row r="265" spans="7:7" x14ac:dyDescent="0.2">
      <c r="G265"/>
    </row>
    <row r="266" spans="7:7" x14ac:dyDescent="0.2">
      <c r="G266"/>
    </row>
    <row r="267" spans="7:7" x14ac:dyDescent="0.2">
      <c r="G267"/>
    </row>
    <row r="268" spans="7:7" x14ac:dyDescent="0.2">
      <c r="G268"/>
    </row>
    <row r="269" spans="7:7" x14ac:dyDescent="0.2">
      <c r="G269"/>
    </row>
    <row r="270" spans="7:7" x14ac:dyDescent="0.2">
      <c r="G270"/>
    </row>
    <row r="271" spans="7:7" x14ac:dyDescent="0.2">
      <c r="G271"/>
    </row>
    <row r="272" spans="7:7" x14ac:dyDescent="0.2">
      <c r="G272"/>
    </row>
    <row r="273" spans="7:7" x14ac:dyDescent="0.2">
      <c r="G273"/>
    </row>
    <row r="274" spans="7:7" x14ac:dyDescent="0.2">
      <c r="G274"/>
    </row>
    <row r="275" spans="7:7" x14ac:dyDescent="0.2">
      <c r="G275"/>
    </row>
    <row r="276" spans="7:7" x14ac:dyDescent="0.2">
      <c r="G276"/>
    </row>
    <row r="277" spans="7:7" x14ac:dyDescent="0.2">
      <c r="G277"/>
    </row>
    <row r="278" spans="7:7" x14ac:dyDescent="0.2">
      <c r="G278"/>
    </row>
    <row r="279" spans="7:7" x14ac:dyDescent="0.2">
      <c r="G279"/>
    </row>
    <row r="280" spans="7:7" x14ac:dyDescent="0.2">
      <c r="G280"/>
    </row>
    <row r="281" spans="7:7" x14ac:dyDescent="0.2">
      <c r="G281"/>
    </row>
    <row r="282" spans="7:7" x14ac:dyDescent="0.2">
      <c r="G282"/>
    </row>
    <row r="283" spans="7:7" x14ac:dyDescent="0.2">
      <c r="G283"/>
    </row>
    <row r="284" spans="7:7" x14ac:dyDescent="0.2">
      <c r="G284"/>
    </row>
    <row r="285" spans="7:7" x14ac:dyDescent="0.2">
      <c r="G285"/>
    </row>
    <row r="286" spans="7:7" x14ac:dyDescent="0.2">
      <c r="G286"/>
    </row>
    <row r="287" spans="7:7" x14ac:dyDescent="0.2">
      <c r="G287"/>
    </row>
    <row r="288" spans="7:7" x14ac:dyDescent="0.2">
      <c r="G288"/>
    </row>
    <row r="289" spans="7:7" x14ac:dyDescent="0.2">
      <c r="G289"/>
    </row>
    <row r="290" spans="7:7" x14ac:dyDescent="0.2">
      <c r="G290"/>
    </row>
    <row r="291" spans="7:7" x14ac:dyDescent="0.2">
      <c r="G291"/>
    </row>
    <row r="292" spans="7:7" x14ac:dyDescent="0.2">
      <c r="G292"/>
    </row>
    <row r="293" spans="7:7" x14ac:dyDescent="0.2">
      <c r="G293"/>
    </row>
    <row r="294" spans="7:7" x14ac:dyDescent="0.2">
      <c r="G294"/>
    </row>
    <row r="295" spans="7:7" x14ac:dyDescent="0.2">
      <c r="G295"/>
    </row>
    <row r="296" spans="7:7" x14ac:dyDescent="0.2">
      <c r="G296"/>
    </row>
    <row r="297" spans="7:7" x14ac:dyDescent="0.2">
      <c r="G297"/>
    </row>
    <row r="298" spans="7:7" x14ac:dyDescent="0.2">
      <c r="G298"/>
    </row>
    <row r="299" spans="7:7" x14ac:dyDescent="0.2">
      <c r="G299"/>
    </row>
    <row r="300" spans="7:7" x14ac:dyDescent="0.2">
      <c r="G300"/>
    </row>
    <row r="301" spans="7:7" x14ac:dyDescent="0.2">
      <c r="G301"/>
    </row>
    <row r="302" spans="7:7" x14ac:dyDescent="0.2">
      <c r="G302"/>
    </row>
    <row r="303" spans="7:7" x14ac:dyDescent="0.2">
      <c r="G303"/>
    </row>
    <row r="304" spans="7:7" x14ac:dyDescent="0.2">
      <c r="G304"/>
    </row>
    <row r="305" spans="7:7" x14ac:dyDescent="0.2">
      <c r="G305"/>
    </row>
    <row r="306" spans="7:7" x14ac:dyDescent="0.2">
      <c r="G306"/>
    </row>
    <row r="307" spans="7:7" x14ac:dyDescent="0.2">
      <c r="G307"/>
    </row>
    <row r="308" spans="7:7" x14ac:dyDescent="0.2">
      <c r="G308"/>
    </row>
    <row r="309" spans="7:7" x14ac:dyDescent="0.2">
      <c r="G309"/>
    </row>
    <row r="310" spans="7:7" x14ac:dyDescent="0.2">
      <c r="G310"/>
    </row>
    <row r="311" spans="7:7" x14ac:dyDescent="0.2">
      <c r="G311"/>
    </row>
    <row r="312" spans="7:7" x14ac:dyDescent="0.2">
      <c r="G312"/>
    </row>
    <row r="313" spans="7:7" x14ac:dyDescent="0.2">
      <c r="G313"/>
    </row>
    <row r="314" spans="7:7" x14ac:dyDescent="0.2">
      <c r="G314"/>
    </row>
    <row r="315" spans="7:7" x14ac:dyDescent="0.2">
      <c r="G315"/>
    </row>
    <row r="316" spans="7:7" x14ac:dyDescent="0.2">
      <c r="G316"/>
    </row>
    <row r="317" spans="7:7" x14ac:dyDescent="0.2">
      <c r="G317"/>
    </row>
    <row r="318" spans="7:7" x14ac:dyDescent="0.2">
      <c r="G318"/>
    </row>
    <row r="319" spans="7:7" x14ac:dyDescent="0.2">
      <c r="G319"/>
    </row>
    <row r="320" spans="7:7" x14ac:dyDescent="0.2">
      <c r="G320"/>
    </row>
    <row r="321" spans="7:7" x14ac:dyDescent="0.2">
      <c r="G321"/>
    </row>
    <row r="322" spans="7:7" x14ac:dyDescent="0.2">
      <c r="G322"/>
    </row>
    <row r="323" spans="7:7" x14ac:dyDescent="0.2">
      <c r="G323"/>
    </row>
    <row r="324" spans="7:7" x14ac:dyDescent="0.2">
      <c r="G324"/>
    </row>
    <row r="325" spans="7:7" x14ac:dyDescent="0.2">
      <c r="G325"/>
    </row>
    <row r="326" spans="7:7" x14ac:dyDescent="0.2">
      <c r="G326"/>
    </row>
    <row r="327" spans="7:7" x14ac:dyDescent="0.2">
      <c r="G327"/>
    </row>
    <row r="328" spans="7:7" x14ac:dyDescent="0.2">
      <c r="G328"/>
    </row>
    <row r="329" spans="7:7" x14ac:dyDescent="0.2">
      <c r="G329"/>
    </row>
    <row r="330" spans="7:7" x14ac:dyDescent="0.2">
      <c r="G330"/>
    </row>
    <row r="331" spans="7:7" x14ac:dyDescent="0.2">
      <c r="G331"/>
    </row>
    <row r="332" spans="7:7" x14ac:dyDescent="0.2">
      <c r="G332"/>
    </row>
    <row r="333" spans="7:7" x14ac:dyDescent="0.2">
      <c r="G333"/>
    </row>
    <row r="334" spans="7:7" x14ac:dyDescent="0.2">
      <c r="G334"/>
    </row>
    <row r="335" spans="7:7" x14ac:dyDescent="0.2">
      <c r="G335"/>
    </row>
    <row r="336" spans="7:7" x14ac:dyDescent="0.2">
      <c r="G336"/>
    </row>
    <row r="337" spans="7:7" x14ac:dyDescent="0.2">
      <c r="G337"/>
    </row>
    <row r="338" spans="7:7" x14ac:dyDescent="0.2">
      <c r="G338"/>
    </row>
    <row r="339" spans="7:7" x14ac:dyDescent="0.2">
      <c r="G339"/>
    </row>
    <row r="340" spans="7:7" x14ac:dyDescent="0.2">
      <c r="G340"/>
    </row>
    <row r="341" spans="7:7" x14ac:dyDescent="0.2">
      <c r="G341"/>
    </row>
    <row r="342" spans="7:7" x14ac:dyDescent="0.2">
      <c r="G342"/>
    </row>
    <row r="343" spans="7:7" x14ac:dyDescent="0.2">
      <c r="G343"/>
    </row>
    <row r="344" spans="7:7" x14ac:dyDescent="0.2">
      <c r="G344"/>
    </row>
    <row r="345" spans="7:7" x14ac:dyDescent="0.2">
      <c r="G345"/>
    </row>
    <row r="346" spans="7:7" x14ac:dyDescent="0.2">
      <c r="G346"/>
    </row>
    <row r="347" spans="7:7" x14ac:dyDescent="0.2">
      <c r="G347"/>
    </row>
    <row r="348" spans="7:7" x14ac:dyDescent="0.2">
      <c r="G348"/>
    </row>
    <row r="349" spans="7:7" x14ac:dyDescent="0.2">
      <c r="G349"/>
    </row>
    <row r="350" spans="7:7" x14ac:dyDescent="0.2">
      <c r="G350"/>
    </row>
    <row r="351" spans="7:7" x14ac:dyDescent="0.2">
      <c r="G351"/>
    </row>
    <row r="352" spans="7:7" x14ac:dyDescent="0.2">
      <c r="G352"/>
    </row>
    <row r="353" spans="7:7" x14ac:dyDescent="0.2">
      <c r="G353"/>
    </row>
    <row r="354" spans="7:7" x14ac:dyDescent="0.2">
      <c r="G354"/>
    </row>
    <row r="355" spans="7:7" x14ac:dyDescent="0.2">
      <c r="G355"/>
    </row>
    <row r="356" spans="7:7" x14ac:dyDescent="0.2">
      <c r="G356"/>
    </row>
    <row r="357" spans="7:7" x14ac:dyDescent="0.2">
      <c r="G357"/>
    </row>
    <row r="358" spans="7:7" x14ac:dyDescent="0.2">
      <c r="G358"/>
    </row>
    <row r="359" spans="7:7" x14ac:dyDescent="0.2">
      <c r="G359"/>
    </row>
    <row r="360" spans="7:7" x14ac:dyDescent="0.2">
      <c r="G360"/>
    </row>
    <row r="361" spans="7:7" x14ac:dyDescent="0.2">
      <c r="G361"/>
    </row>
    <row r="362" spans="7:7" x14ac:dyDescent="0.2">
      <c r="G362"/>
    </row>
    <row r="363" spans="7:7" x14ac:dyDescent="0.2">
      <c r="G363"/>
    </row>
    <row r="364" spans="7:7" x14ac:dyDescent="0.2">
      <c r="G364"/>
    </row>
    <row r="365" spans="7:7" x14ac:dyDescent="0.2">
      <c r="G365"/>
    </row>
    <row r="366" spans="7:7" x14ac:dyDescent="0.2">
      <c r="G366"/>
    </row>
    <row r="367" spans="7:7" x14ac:dyDescent="0.2">
      <c r="G367"/>
    </row>
    <row r="368" spans="7:7" x14ac:dyDescent="0.2">
      <c r="G368"/>
    </row>
    <row r="369" spans="7:7" x14ac:dyDescent="0.2">
      <c r="G369"/>
    </row>
    <row r="370" spans="7:7" x14ac:dyDescent="0.2">
      <c r="G370"/>
    </row>
    <row r="371" spans="7:7" x14ac:dyDescent="0.2">
      <c r="G371"/>
    </row>
    <row r="372" spans="7:7" x14ac:dyDescent="0.2">
      <c r="G372"/>
    </row>
    <row r="373" spans="7:7" x14ac:dyDescent="0.2">
      <c r="G373"/>
    </row>
    <row r="374" spans="7:7" x14ac:dyDescent="0.2">
      <c r="G374"/>
    </row>
    <row r="375" spans="7:7" x14ac:dyDescent="0.2">
      <c r="G375"/>
    </row>
    <row r="376" spans="7:7" x14ac:dyDescent="0.2">
      <c r="G376"/>
    </row>
    <row r="377" spans="7:7" x14ac:dyDescent="0.2">
      <c r="G377"/>
    </row>
    <row r="378" spans="7:7" x14ac:dyDescent="0.2">
      <c r="G378"/>
    </row>
    <row r="379" spans="7:7" x14ac:dyDescent="0.2">
      <c r="G379"/>
    </row>
    <row r="380" spans="7:7" x14ac:dyDescent="0.2">
      <c r="G380"/>
    </row>
    <row r="381" spans="7:7" x14ac:dyDescent="0.2">
      <c r="G381"/>
    </row>
    <row r="382" spans="7:7" x14ac:dyDescent="0.2">
      <c r="G382"/>
    </row>
    <row r="383" spans="7:7" x14ac:dyDescent="0.2">
      <c r="G383"/>
    </row>
    <row r="384" spans="7:7" x14ac:dyDescent="0.2">
      <c r="G384"/>
    </row>
    <row r="385" spans="7:7" x14ac:dyDescent="0.2">
      <c r="G385"/>
    </row>
    <row r="386" spans="7:7" x14ac:dyDescent="0.2">
      <c r="G386"/>
    </row>
    <row r="387" spans="7:7" x14ac:dyDescent="0.2">
      <c r="G387"/>
    </row>
    <row r="388" spans="7:7" x14ac:dyDescent="0.2">
      <c r="G388"/>
    </row>
    <row r="389" spans="7:7" x14ac:dyDescent="0.2">
      <c r="G389"/>
    </row>
    <row r="390" spans="7:7" x14ac:dyDescent="0.2">
      <c r="G390"/>
    </row>
    <row r="391" spans="7:7" x14ac:dyDescent="0.2">
      <c r="G391"/>
    </row>
    <row r="392" spans="7:7" x14ac:dyDescent="0.2">
      <c r="G392"/>
    </row>
    <row r="393" spans="7:7" x14ac:dyDescent="0.2">
      <c r="G393"/>
    </row>
    <row r="394" spans="7:7" x14ac:dyDescent="0.2">
      <c r="G394"/>
    </row>
    <row r="395" spans="7:7" x14ac:dyDescent="0.2">
      <c r="G395"/>
    </row>
    <row r="396" spans="7:7" x14ac:dyDescent="0.2">
      <c r="G396"/>
    </row>
    <row r="397" spans="7:7" x14ac:dyDescent="0.2">
      <c r="G397"/>
    </row>
    <row r="398" spans="7:7" x14ac:dyDescent="0.2">
      <c r="G398"/>
    </row>
    <row r="399" spans="7:7" x14ac:dyDescent="0.2">
      <c r="G399"/>
    </row>
    <row r="400" spans="7:7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  <row r="455" spans="7:7" x14ac:dyDescent="0.2">
      <c r="G455"/>
    </row>
    <row r="456" spans="7:7" x14ac:dyDescent="0.2">
      <c r="G456"/>
    </row>
    <row r="457" spans="7:7" x14ac:dyDescent="0.2">
      <c r="G457"/>
    </row>
    <row r="458" spans="7:7" x14ac:dyDescent="0.2">
      <c r="G458"/>
    </row>
    <row r="459" spans="7:7" x14ac:dyDescent="0.2">
      <c r="G459"/>
    </row>
    <row r="460" spans="7:7" x14ac:dyDescent="0.2">
      <c r="G460"/>
    </row>
    <row r="461" spans="7:7" x14ac:dyDescent="0.2">
      <c r="G461"/>
    </row>
    <row r="462" spans="7:7" x14ac:dyDescent="0.2">
      <c r="G462"/>
    </row>
    <row r="463" spans="7:7" x14ac:dyDescent="0.2">
      <c r="G463"/>
    </row>
    <row r="464" spans="7:7" x14ac:dyDescent="0.2">
      <c r="G464"/>
    </row>
    <row r="465" spans="7:7" x14ac:dyDescent="0.2">
      <c r="G465"/>
    </row>
    <row r="466" spans="7:7" x14ac:dyDescent="0.2">
      <c r="G466"/>
    </row>
    <row r="467" spans="7:7" x14ac:dyDescent="0.2">
      <c r="G467"/>
    </row>
    <row r="468" spans="7:7" x14ac:dyDescent="0.2">
      <c r="G468"/>
    </row>
    <row r="469" spans="7:7" x14ac:dyDescent="0.2">
      <c r="G469"/>
    </row>
    <row r="470" spans="7:7" x14ac:dyDescent="0.2">
      <c r="G470"/>
    </row>
    <row r="471" spans="7:7" x14ac:dyDescent="0.2">
      <c r="G471"/>
    </row>
    <row r="472" spans="7:7" x14ac:dyDescent="0.2">
      <c r="G472"/>
    </row>
    <row r="473" spans="7:7" x14ac:dyDescent="0.2">
      <c r="G473"/>
    </row>
    <row r="474" spans="7:7" x14ac:dyDescent="0.2">
      <c r="G474"/>
    </row>
    <row r="475" spans="7:7" x14ac:dyDescent="0.2">
      <c r="G475"/>
    </row>
    <row r="476" spans="7:7" x14ac:dyDescent="0.2">
      <c r="G476"/>
    </row>
    <row r="477" spans="7:7" x14ac:dyDescent="0.2">
      <c r="G477"/>
    </row>
    <row r="478" spans="7:7" x14ac:dyDescent="0.2">
      <c r="G478"/>
    </row>
    <row r="479" spans="7:7" x14ac:dyDescent="0.2">
      <c r="G479"/>
    </row>
    <row r="480" spans="7:7" x14ac:dyDescent="0.2">
      <c r="G480"/>
    </row>
    <row r="481" spans="7:7" x14ac:dyDescent="0.2">
      <c r="G481"/>
    </row>
    <row r="482" spans="7:7" x14ac:dyDescent="0.2">
      <c r="G482"/>
    </row>
    <row r="483" spans="7:7" x14ac:dyDescent="0.2">
      <c r="G483"/>
    </row>
    <row r="484" spans="7:7" x14ac:dyDescent="0.2">
      <c r="G484"/>
    </row>
    <row r="485" spans="7:7" x14ac:dyDescent="0.2">
      <c r="G485"/>
    </row>
    <row r="486" spans="7:7" x14ac:dyDescent="0.2">
      <c r="G486"/>
    </row>
    <row r="487" spans="7:7" x14ac:dyDescent="0.2">
      <c r="G487"/>
    </row>
    <row r="488" spans="7:7" x14ac:dyDescent="0.2">
      <c r="G488"/>
    </row>
    <row r="489" spans="7:7" x14ac:dyDescent="0.2">
      <c r="G489"/>
    </row>
    <row r="490" spans="7:7" x14ac:dyDescent="0.2">
      <c r="G490"/>
    </row>
    <row r="491" spans="7:7" x14ac:dyDescent="0.2">
      <c r="G491"/>
    </row>
    <row r="492" spans="7:7" x14ac:dyDescent="0.2">
      <c r="G492"/>
    </row>
    <row r="493" spans="7:7" x14ac:dyDescent="0.2">
      <c r="G493"/>
    </row>
    <row r="494" spans="7:7" x14ac:dyDescent="0.2">
      <c r="G494"/>
    </row>
    <row r="495" spans="7:7" x14ac:dyDescent="0.2">
      <c r="G495"/>
    </row>
    <row r="496" spans="7:7" x14ac:dyDescent="0.2">
      <c r="G496"/>
    </row>
    <row r="497" spans="7:7" x14ac:dyDescent="0.2">
      <c r="G497"/>
    </row>
    <row r="498" spans="7:7" x14ac:dyDescent="0.2">
      <c r="G498"/>
    </row>
    <row r="499" spans="7:7" x14ac:dyDescent="0.2">
      <c r="G499"/>
    </row>
    <row r="500" spans="7:7" x14ac:dyDescent="0.2">
      <c r="G500"/>
    </row>
    <row r="501" spans="7:7" x14ac:dyDescent="0.2">
      <c r="G501"/>
    </row>
    <row r="502" spans="7:7" x14ac:dyDescent="0.2">
      <c r="G502"/>
    </row>
    <row r="503" spans="7:7" x14ac:dyDescent="0.2">
      <c r="G503"/>
    </row>
    <row r="504" spans="7:7" x14ac:dyDescent="0.2">
      <c r="G504"/>
    </row>
    <row r="505" spans="7:7" x14ac:dyDescent="0.2">
      <c r="G505"/>
    </row>
    <row r="506" spans="7:7" x14ac:dyDescent="0.2">
      <c r="G506"/>
    </row>
    <row r="507" spans="7:7" x14ac:dyDescent="0.2">
      <c r="G507"/>
    </row>
    <row r="508" spans="7:7" x14ac:dyDescent="0.2">
      <c r="G508"/>
    </row>
    <row r="509" spans="7:7" x14ac:dyDescent="0.2">
      <c r="G509"/>
    </row>
    <row r="510" spans="7:7" x14ac:dyDescent="0.2">
      <c r="G510"/>
    </row>
    <row r="511" spans="7:7" x14ac:dyDescent="0.2">
      <c r="G511"/>
    </row>
    <row r="512" spans="7:7" x14ac:dyDescent="0.2">
      <c r="G512"/>
    </row>
    <row r="513" spans="7:7" x14ac:dyDescent="0.2">
      <c r="G513"/>
    </row>
    <row r="514" spans="7:7" x14ac:dyDescent="0.2">
      <c r="G514"/>
    </row>
    <row r="515" spans="7:7" x14ac:dyDescent="0.2">
      <c r="G515"/>
    </row>
    <row r="516" spans="7:7" x14ac:dyDescent="0.2">
      <c r="G516"/>
    </row>
    <row r="517" spans="7:7" x14ac:dyDescent="0.2">
      <c r="G517"/>
    </row>
    <row r="518" spans="7:7" x14ac:dyDescent="0.2">
      <c r="G518"/>
    </row>
    <row r="519" spans="7:7" x14ac:dyDescent="0.2">
      <c r="G519"/>
    </row>
    <row r="520" spans="7:7" x14ac:dyDescent="0.2">
      <c r="G520"/>
    </row>
    <row r="521" spans="7:7" x14ac:dyDescent="0.2">
      <c r="G521"/>
    </row>
    <row r="522" spans="7:7" x14ac:dyDescent="0.2">
      <c r="G522"/>
    </row>
    <row r="523" spans="7:7" x14ac:dyDescent="0.2">
      <c r="G523"/>
    </row>
    <row r="524" spans="7:7" x14ac:dyDescent="0.2">
      <c r="G524"/>
    </row>
    <row r="525" spans="7:7" x14ac:dyDescent="0.2">
      <c r="G525"/>
    </row>
    <row r="526" spans="7:7" x14ac:dyDescent="0.2">
      <c r="G526"/>
    </row>
    <row r="527" spans="7:7" x14ac:dyDescent="0.2">
      <c r="G527"/>
    </row>
    <row r="528" spans="7:7" x14ac:dyDescent="0.2">
      <c r="G528"/>
    </row>
    <row r="529" spans="7:7" x14ac:dyDescent="0.2">
      <c r="G529"/>
    </row>
    <row r="530" spans="7:7" x14ac:dyDescent="0.2">
      <c r="G530"/>
    </row>
    <row r="531" spans="7:7" x14ac:dyDescent="0.2">
      <c r="G531"/>
    </row>
    <row r="532" spans="7:7" x14ac:dyDescent="0.2">
      <c r="G532"/>
    </row>
    <row r="533" spans="7:7" x14ac:dyDescent="0.2">
      <c r="G533"/>
    </row>
    <row r="534" spans="7:7" x14ac:dyDescent="0.2">
      <c r="G534"/>
    </row>
    <row r="535" spans="7:7" x14ac:dyDescent="0.2">
      <c r="G535"/>
    </row>
    <row r="536" spans="7:7" x14ac:dyDescent="0.2">
      <c r="G536"/>
    </row>
    <row r="537" spans="7:7" x14ac:dyDescent="0.2">
      <c r="G537"/>
    </row>
    <row r="538" spans="7:7" x14ac:dyDescent="0.2">
      <c r="G538"/>
    </row>
    <row r="539" spans="7:7" x14ac:dyDescent="0.2">
      <c r="G539"/>
    </row>
    <row r="540" spans="7:7" x14ac:dyDescent="0.2">
      <c r="G540"/>
    </row>
    <row r="541" spans="7:7" x14ac:dyDescent="0.2">
      <c r="G541"/>
    </row>
    <row r="542" spans="7:7" x14ac:dyDescent="0.2">
      <c r="G542"/>
    </row>
    <row r="543" spans="7:7" x14ac:dyDescent="0.2">
      <c r="G543"/>
    </row>
    <row r="544" spans="7:7" x14ac:dyDescent="0.2">
      <c r="G544"/>
    </row>
    <row r="545" spans="7:7" x14ac:dyDescent="0.2">
      <c r="G545"/>
    </row>
    <row r="546" spans="7:7" x14ac:dyDescent="0.2">
      <c r="G546"/>
    </row>
    <row r="547" spans="7:7" x14ac:dyDescent="0.2">
      <c r="G547"/>
    </row>
    <row r="548" spans="7:7" x14ac:dyDescent="0.2">
      <c r="G548"/>
    </row>
    <row r="549" spans="7:7" x14ac:dyDescent="0.2">
      <c r="G549"/>
    </row>
    <row r="550" spans="7:7" x14ac:dyDescent="0.2">
      <c r="G550"/>
    </row>
    <row r="551" spans="7:7" x14ac:dyDescent="0.2">
      <c r="G551"/>
    </row>
    <row r="552" spans="7:7" x14ac:dyDescent="0.2">
      <c r="G552"/>
    </row>
    <row r="553" spans="7:7" x14ac:dyDescent="0.2">
      <c r="G553"/>
    </row>
    <row r="554" spans="7:7" x14ac:dyDescent="0.2">
      <c r="G554"/>
    </row>
    <row r="555" spans="7:7" x14ac:dyDescent="0.2">
      <c r="G555"/>
    </row>
    <row r="556" spans="7:7" x14ac:dyDescent="0.2">
      <c r="G556"/>
    </row>
    <row r="557" spans="7:7" x14ac:dyDescent="0.2">
      <c r="G557"/>
    </row>
    <row r="558" spans="7:7" x14ac:dyDescent="0.2">
      <c r="G558"/>
    </row>
    <row r="559" spans="7:7" x14ac:dyDescent="0.2">
      <c r="G559"/>
    </row>
    <row r="560" spans="7:7" x14ac:dyDescent="0.2">
      <c r="G560"/>
    </row>
    <row r="561" spans="7:7" x14ac:dyDescent="0.2">
      <c r="G561"/>
    </row>
    <row r="562" spans="7:7" x14ac:dyDescent="0.2">
      <c r="G562"/>
    </row>
    <row r="563" spans="7:7" x14ac:dyDescent="0.2">
      <c r="G563"/>
    </row>
    <row r="564" spans="7:7" x14ac:dyDescent="0.2">
      <c r="G564"/>
    </row>
    <row r="565" spans="7:7" x14ac:dyDescent="0.2">
      <c r="G565"/>
    </row>
    <row r="566" spans="7:7" x14ac:dyDescent="0.2">
      <c r="G566"/>
    </row>
    <row r="567" spans="7:7" x14ac:dyDescent="0.2">
      <c r="G567"/>
    </row>
    <row r="568" spans="7:7" x14ac:dyDescent="0.2">
      <c r="G568"/>
    </row>
    <row r="569" spans="7:7" x14ac:dyDescent="0.2">
      <c r="G569"/>
    </row>
    <row r="570" spans="7:7" x14ac:dyDescent="0.2">
      <c r="G570"/>
    </row>
    <row r="571" spans="7:7" x14ac:dyDescent="0.2">
      <c r="G571"/>
    </row>
    <row r="572" spans="7:7" x14ac:dyDescent="0.2">
      <c r="G572"/>
    </row>
    <row r="573" spans="7:7" x14ac:dyDescent="0.2">
      <c r="G573"/>
    </row>
    <row r="574" spans="7:7" x14ac:dyDescent="0.2">
      <c r="G574"/>
    </row>
    <row r="575" spans="7:7" x14ac:dyDescent="0.2">
      <c r="G575"/>
    </row>
    <row r="576" spans="7:7" x14ac:dyDescent="0.2">
      <c r="G576"/>
    </row>
    <row r="577" spans="7:7" x14ac:dyDescent="0.2">
      <c r="G577"/>
    </row>
    <row r="578" spans="7:7" x14ac:dyDescent="0.2">
      <c r="G578"/>
    </row>
    <row r="579" spans="7:7" x14ac:dyDescent="0.2">
      <c r="G579"/>
    </row>
    <row r="580" spans="7:7" x14ac:dyDescent="0.2">
      <c r="G580"/>
    </row>
    <row r="581" spans="7:7" x14ac:dyDescent="0.2">
      <c r="G581"/>
    </row>
    <row r="582" spans="7:7" x14ac:dyDescent="0.2">
      <c r="G582"/>
    </row>
    <row r="583" spans="7:7" x14ac:dyDescent="0.2">
      <c r="G583"/>
    </row>
    <row r="584" spans="7:7" x14ac:dyDescent="0.2">
      <c r="G584"/>
    </row>
    <row r="585" spans="7:7" x14ac:dyDescent="0.2">
      <c r="G585"/>
    </row>
    <row r="586" spans="7:7" x14ac:dyDescent="0.2">
      <c r="G586"/>
    </row>
    <row r="587" spans="7:7" x14ac:dyDescent="0.2">
      <c r="G587"/>
    </row>
    <row r="588" spans="7:7" x14ac:dyDescent="0.2">
      <c r="G588"/>
    </row>
    <row r="589" spans="7:7" x14ac:dyDescent="0.2">
      <c r="G589"/>
    </row>
    <row r="590" spans="7:7" x14ac:dyDescent="0.2">
      <c r="G590"/>
    </row>
    <row r="591" spans="7:7" x14ac:dyDescent="0.2">
      <c r="G591"/>
    </row>
    <row r="592" spans="7:7" x14ac:dyDescent="0.2">
      <c r="G592"/>
    </row>
    <row r="593" spans="7:7" x14ac:dyDescent="0.2">
      <c r="G593"/>
    </row>
    <row r="594" spans="7:7" x14ac:dyDescent="0.2">
      <c r="G594"/>
    </row>
    <row r="595" spans="7:7" x14ac:dyDescent="0.2">
      <c r="G595"/>
    </row>
    <row r="596" spans="7:7" x14ac:dyDescent="0.2">
      <c r="G596"/>
    </row>
    <row r="597" spans="7:7" x14ac:dyDescent="0.2">
      <c r="G597"/>
    </row>
    <row r="598" spans="7:7" x14ac:dyDescent="0.2">
      <c r="G598"/>
    </row>
    <row r="599" spans="7:7" x14ac:dyDescent="0.2">
      <c r="G599"/>
    </row>
    <row r="600" spans="7:7" x14ac:dyDescent="0.2">
      <c r="G600"/>
    </row>
    <row r="601" spans="7:7" x14ac:dyDescent="0.2">
      <c r="G601"/>
    </row>
    <row r="602" spans="7:7" x14ac:dyDescent="0.2">
      <c r="G602"/>
    </row>
    <row r="603" spans="7:7" x14ac:dyDescent="0.2">
      <c r="G603"/>
    </row>
    <row r="604" spans="7:7" x14ac:dyDescent="0.2">
      <c r="G604"/>
    </row>
    <row r="605" spans="7:7" x14ac:dyDescent="0.2">
      <c r="G605"/>
    </row>
    <row r="606" spans="7:7" x14ac:dyDescent="0.2">
      <c r="G606"/>
    </row>
    <row r="607" spans="7:7" x14ac:dyDescent="0.2">
      <c r="G607"/>
    </row>
    <row r="608" spans="7:7" x14ac:dyDescent="0.2">
      <c r="G608"/>
    </row>
    <row r="609" spans="7:7" x14ac:dyDescent="0.2">
      <c r="G609"/>
    </row>
    <row r="610" spans="7:7" x14ac:dyDescent="0.2">
      <c r="G610"/>
    </row>
    <row r="611" spans="7:7" x14ac:dyDescent="0.2">
      <c r="G611"/>
    </row>
    <row r="612" spans="7:7" x14ac:dyDescent="0.2">
      <c r="G612"/>
    </row>
    <row r="613" spans="7:7" x14ac:dyDescent="0.2">
      <c r="G613"/>
    </row>
    <row r="614" spans="7:7" x14ac:dyDescent="0.2">
      <c r="G614"/>
    </row>
    <row r="615" spans="7:7" x14ac:dyDescent="0.2">
      <c r="G615"/>
    </row>
    <row r="616" spans="7:7" x14ac:dyDescent="0.2">
      <c r="G616"/>
    </row>
    <row r="617" spans="7:7" x14ac:dyDescent="0.2">
      <c r="G617"/>
    </row>
    <row r="618" spans="7:7" x14ac:dyDescent="0.2">
      <c r="G618"/>
    </row>
    <row r="619" spans="7:7" x14ac:dyDescent="0.2">
      <c r="G619"/>
    </row>
    <row r="620" spans="7:7" x14ac:dyDescent="0.2">
      <c r="G620"/>
    </row>
    <row r="621" spans="7:7" x14ac:dyDescent="0.2">
      <c r="G621"/>
    </row>
    <row r="622" spans="7:7" x14ac:dyDescent="0.2">
      <c r="G622"/>
    </row>
    <row r="623" spans="7:7" x14ac:dyDescent="0.2">
      <c r="G623"/>
    </row>
    <row r="624" spans="7:7" x14ac:dyDescent="0.2">
      <c r="G624"/>
    </row>
    <row r="625" spans="7:7" x14ac:dyDescent="0.2">
      <c r="G625"/>
    </row>
    <row r="626" spans="7:7" x14ac:dyDescent="0.2">
      <c r="G626"/>
    </row>
    <row r="627" spans="7:7" x14ac:dyDescent="0.2">
      <c r="G627"/>
    </row>
    <row r="628" spans="7:7" x14ac:dyDescent="0.2">
      <c r="G628"/>
    </row>
    <row r="629" spans="7:7" x14ac:dyDescent="0.2">
      <c r="G629"/>
    </row>
    <row r="630" spans="7:7" x14ac:dyDescent="0.2">
      <c r="G630"/>
    </row>
    <row r="631" spans="7:7" x14ac:dyDescent="0.2">
      <c r="G631"/>
    </row>
    <row r="632" spans="7:7" x14ac:dyDescent="0.2">
      <c r="G632"/>
    </row>
    <row r="633" spans="7:7" x14ac:dyDescent="0.2">
      <c r="G633"/>
    </row>
    <row r="634" spans="7:7" x14ac:dyDescent="0.2">
      <c r="G634"/>
    </row>
    <row r="635" spans="7:7" x14ac:dyDescent="0.2">
      <c r="G635"/>
    </row>
    <row r="636" spans="7:7" x14ac:dyDescent="0.2">
      <c r="G636"/>
    </row>
    <row r="637" spans="7:7" x14ac:dyDescent="0.2">
      <c r="G637"/>
    </row>
    <row r="638" spans="7:7" x14ac:dyDescent="0.2">
      <c r="G638"/>
    </row>
    <row r="639" spans="7:7" x14ac:dyDescent="0.2">
      <c r="G639"/>
    </row>
    <row r="640" spans="7:7" x14ac:dyDescent="0.2">
      <c r="G640"/>
    </row>
    <row r="641" spans="7:7" x14ac:dyDescent="0.2">
      <c r="G641"/>
    </row>
    <row r="642" spans="7:7" x14ac:dyDescent="0.2">
      <c r="G642"/>
    </row>
    <row r="643" spans="7:7" x14ac:dyDescent="0.2">
      <c r="G643"/>
    </row>
    <row r="644" spans="7:7" x14ac:dyDescent="0.2">
      <c r="G644"/>
    </row>
    <row r="645" spans="7:7" x14ac:dyDescent="0.2">
      <c r="G645"/>
    </row>
    <row r="646" spans="7:7" x14ac:dyDescent="0.2">
      <c r="G646"/>
    </row>
    <row r="647" spans="7:7" x14ac:dyDescent="0.2">
      <c r="G647"/>
    </row>
    <row r="648" spans="7:7" x14ac:dyDescent="0.2">
      <c r="G648"/>
    </row>
    <row r="649" spans="7:7" x14ac:dyDescent="0.2">
      <c r="G649"/>
    </row>
    <row r="650" spans="7:7" x14ac:dyDescent="0.2">
      <c r="G650"/>
    </row>
    <row r="651" spans="7:7" x14ac:dyDescent="0.2">
      <c r="G651"/>
    </row>
    <row r="652" spans="7:7" x14ac:dyDescent="0.2">
      <c r="G652"/>
    </row>
    <row r="653" spans="7:7" x14ac:dyDescent="0.2">
      <c r="G653"/>
    </row>
    <row r="654" spans="7:7" x14ac:dyDescent="0.2">
      <c r="G654"/>
    </row>
    <row r="655" spans="7:7" x14ac:dyDescent="0.2">
      <c r="G655"/>
    </row>
    <row r="656" spans="7:7" x14ac:dyDescent="0.2">
      <c r="G656"/>
    </row>
    <row r="657" spans="7:7" x14ac:dyDescent="0.2">
      <c r="G657"/>
    </row>
    <row r="658" spans="7:7" x14ac:dyDescent="0.2">
      <c r="G658"/>
    </row>
    <row r="659" spans="7:7" x14ac:dyDescent="0.2">
      <c r="G659"/>
    </row>
    <row r="660" spans="7:7" x14ac:dyDescent="0.2">
      <c r="G660"/>
    </row>
    <row r="661" spans="7:7" x14ac:dyDescent="0.2">
      <c r="G661"/>
    </row>
    <row r="662" spans="7:7" x14ac:dyDescent="0.2">
      <c r="G662"/>
    </row>
    <row r="663" spans="7:7" x14ac:dyDescent="0.2">
      <c r="G663"/>
    </row>
    <row r="664" spans="7:7" x14ac:dyDescent="0.2">
      <c r="G664"/>
    </row>
    <row r="665" spans="7:7" x14ac:dyDescent="0.2">
      <c r="G665"/>
    </row>
    <row r="666" spans="7:7" x14ac:dyDescent="0.2">
      <c r="G666"/>
    </row>
    <row r="667" spans="7:7" x14ac:dyDescent="0.2">
      <c r="G667"/>
    </row>
    <row r="668" spans="7:7" x14ac:dyDescent="0.2">
      <c r="G668"/>
    </row>
    <row r="669" spans="7:7" x14ac:dyDescent="0.2">
      <c r="G669"/>
    </row>
    <row r="670" spans="7:7" x14ac:dyDescent="0.2">
      <c r="G670"/>
    </row>
    <row r="671" spans="7:7" x14ac:dyDescent="0.2">
      <c r="G671"/>
    </row>
    <row r="672" spans="7:7" x14ac:dyDescent="0.2">
      <c r="G672"/>
    </row>
    <row r="673" spans="7:7" x14ac:dyDescent="0.2">
      <c r="G673"/>
    </row>
    <row r="674" spans="7:7" x14ac:dyDescent="0.2">
      <c r="G674"/>
    </row>
    <row r="675" spans="7:7" x14ac:dyDescent="0.2">
      <c r="G675"/>
    </row>
    <row r="676" spans="7:7" x14ac:dyDescent="0.2">
      <c r="G676"/>
    </row>
    <row r="677" spans="7:7" x14ac:dyDescent="0.2">
      <c r="G677"/>
    </row>
    <row r="678" spans="7:7" x14ac:dyDescent="0.2">
      <c r="G678"/>
    </row>
    <row r="679" spans="7:7" x14ac:dyDescent="0.2">
      <c r="G679"/>
    </row>
    <row r="680" spans="7:7" x14ac:dyDescent="0.2">
      <c r="G680"/>
    </row>
    <row r="681" spans="7:7" x14ac:dyDescent="0.2">
      <c r="G681"/>
    </row>
    <row r="682" spans="7:7" x14ac:dyDescent="0.2">
      <c r="G682"/>
    </row>
    <row r="683" spans="7:7" x14ac:dyDescent="0.2">
      <c r="G683"/>
    </row>
    <row r="684" spans="7:7" x14ac:dyDescent="0.2">
      <c r="G684"/>
    </row>
    <row r="685" spans="7:7" x14ac:dyDescent="0.2">
      <c r="G685"/>
    </row>
    <row r="686" spans="7:7" x14ac:dyDescent="0.2">
      <c r="G686"/>
    </row>
    <row r="687" spans="7:7" x14ac:dyDescent="0.2">
      <c r="G687"/>
    </row>
    <row r="688" spans="7:7" x14ac:dyDescent="0.2">
      <c r="G688"/>
    </row>
    <row r="689" spans="7:7" x14ac:dyDescent="0.2">
      <c r="G689"/>
    </row>
    <row r="690" spans="7:7" x14ac:dyDescent="0.2">
      <c r="G690"/>
    </row>
    <row r="691" spans="7:7" x14ac:dyDescent="0.2">
      <c r="G691"/>
    </row>
    <row r="692" spans="7:7" x14ac:dyDescent="0.2">
      <c r="G692"/>
    </row>
    <row r="693" spans="7:7" x14ac:dyDescent="0.2">
      <c r="G693"/>
    </row>
    <row r="694" spans="7:7" x14ac:dyDescent="0.2">
      <c r="G694"/>
    </row>
    <row r="695" spans="7:7" x14ac:dyDescent="0.2">
      <c r="G695"/>
    </row>
    <row r="696" spans="7:7" x14ac:dyDescent="0.2">
      <c r="G696"/>
    </row>
    <row r="697" spans="7:7" x14ac:dyDescent="0.2">
      <c r="G697"/>
    </row>
    <row r="698" spans="7:7" x14ac:dyDescent="0.2">
      <c r="G698"/>
    </row>
    <row r="699" spans="7:7" x14ac:dyDescent="0.2">
      <c r="G699"/>
    </row>
    <row r="700" spans="7:7" x14ac:dyDescent="0.2">
      <c r="G700"/>
    </row>
    <row r="701" spans="7:7" x14ac:dyDescent="0.2">
      <c r="G701"/>
    </row>
    <row r="702" spans="7:7" x14ac:dyDescent="0.2">
      <c r="G702"/>
    </row>
    <row r="703" spans="7:7" x14ac:dyDescent="0.2">
      <c r="G703"/>
    </row>
    <row r="704" spans="7:7" x14ac:dyDescent="0.2">
      <c r="G704"/>
    </row>
    <row r="705" spans="7:7" x14ac:dyDescent="0.2">
      <c r="G705"/>
    </row>
    <row r="706" spans="7:7" x14ac:dyDescent="0.2">
      <c r="G706"/>
    </row>
    <row r="707" spans="7:7" x14ac:dyDescent="0.2">
      <c r="G707"/>
    </row>
    <row r="708" spans="7:7" x14ac:dyDescent="0.2">
      <c r="G708"/>
    </row>
    <row r="709" spans="7:7" x14ac:dyDescent="0.2">
      <c r="G709"/>
    </row>
    <row r="710" spans="7:7" x14ac:dyDescent="0.2">
      <c r="G710"/>
    </row>
    <row r="711" spans="7:7" x14ac:dyDescent="0.2">
      <c r="G711"/>
    </row>
    <row r="712" spans="7:7" x14ac:dyDescent="0.2">
      <c r="G712"/>
    </row>
    <row r="713" spans="7:7" x14ac:dyDescent="0.2">
      <c r="G713"/>
    </row>
    <row r="714" spans="7:7" x14ac:dyDescent="0.2">
      <c r="G714"/>
    </row>
    <row r="715" spans="7:7" x14ac:dyDescent="0.2">
      <c r="G7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651A4-07F8-4841-BC57-08638BEC2055}">
  <sheetPr codeName="Sheet2"/>
  <dimension ref="A1:L73"/>
  <sheetViews>
    <sheetView workbookViewId="0">
      <selection activeCell="K19" sqref="K19"/>
    </sheetView>
  </sheetViews>
  <sheetFormatPr defaultRowHeight="12.75" x14ac:dyDescent="0.2"/>
  <cols>
    <col min="1" max="5" width="19.42578125" customWidth="1"/>
    <col min="6" max="6" width="17.5703125" bestFit="1" customWidth="1"/>
    <col min="7" max="8" width="14" customWidth="1"/>
    <col min="9" max="9" width="16" customWidth="1"/>
    <col min="12" max="12" width="14" bestFit="1" customWidth="1"/>
  </cols>
  <sheetData>
    <row r="1" spans="1:12" x14ac:dyDescent="0.2">
      <c r="A1" t="s">
        <v>10</v>
      </c>
      <c r="B1" t="s">
        <v>0</v>
      </c>
      <c r="C1" t="s">
        <v>9</v>
      </c>
      <c r="D1" t="s">
        <v>1</v>
      </c>
      <c r="E1" t="s">
        <v>2</v>
      </c>
      <c r="F1" s="3" t="s">
        <v>37</v>
      </c>
      <c r="G1" s="3" t="s">
        <v>38</v>
      </c>
      <c r="H1" t="s">
        <v>36</v>
      </c>
      <c r="I1" t="s">
        <v>39</v>
      </c>
      <c r="L1" s="28">
        <f>SUBTOTAL(9,Labor[Employee Wages])</f>
        <v>150924.71999999997</v>
      </c>
    </row>
    <row r="2" spans="1:12" hidden="1" x14ac:dyDescent="0.2">
      <c r="A2" t="s">
        <v>4</v>
      </c>
      <c r="B2" t="s">
        <v>5</v>
      </c>
      <c r="C2" s="1">
        <v>43466</v>
      </c>
      <c r="D2">
        <f t="shared" ref="D2" ca="1" si="0">RANDBETWEEN(13,19)</f>
        <v>14</v>
      </c>
      <c r="E2" s="2" cm="1">
        <f t="array" aca="1" ref="E2" ca="1">D2/1000*240*_xlfn.SWITCH(B2,"Butcher",RANDBETWEEN(2400,3200), "General", RANDBETWEEN(1100,1500), "Bakery", RANDBETWEEN(2100,2900))</f>
        <v>9176.16</v>
      </c>
      <c r="F2" s="26">
        <f ca="1">Labor[[#This Row],[Employee Wages]]/Labor[[#This Row],[Employee Count]]</f>
        <v>655.43999999999994</v>
      </c>
      <c r="G2" s="3">
        <f ca="1">SUM(Labor[Employee Wages])</f>
        <v>1452628.7999999998</v>
      </c>
      <c r="H2">
        <f ca="1">SUMIFS(Labor[Employee Wages],Labor[Store Department],Labor[[#This Row],[Store Department]])</f>
        <v>254148.47999999998</v>
      </c>
      <c r="I2" s="27">
        <f ca="1">Labor[[#This Row],[Avg Monthly Wage]]/Labor[[#This Row],[Column1]]</f>
        <v>2.5789648633743551E-3</v>
      </c>
    </row>
    <row r="3" spans="1:12" hidden="1" x14ac:dyDescent="0.2">
      <c r="A3" t="s">
        <v>4</v>
      </c>
      <c r="B3" t="s">
        <v>5</v>
      </c>
      <c r="C3" s="1">
        <f>EOMONTH(C2,0)+1</f>
        <v>43497</v>
      </c>
      <c r="D3">
        <v>19</v>
      </c>
      <c r="E3" s="2">
        <v>12649.439999999999</v>
      </c>
      <c r="F3" s="26">
        <f>Labor[[#This Row],[Employee Wages]]/Labor[[#This Row],[Employee Count]]</f>
        <v>665.75999999999988</v>
      </c>
      <c r="G3" s="3">
        <f ca="1">SUM(Labor[Employee Wages])</f>
        <v>1452628.7999999998</v>
      </c>
      <c r="H3">
        <f ca="1">SUMIFS(Labor[Employee Wages],Labor[Store Department],Labor[[#This Row],[Store Department]])</f>
        <v>254148.47999999998</v>
      </c>
      <c r="I3" s="27">
        <f ca="1">Labor[[#This Row],[Avg Monthly Wage]]/Labor[[#This Row],[Column1]]</f>
        <v>2.6195710476017795E-3</v>
      </c>
    </row>
    <row r="4" spans="1:12" hidden="1" x14ac:dyDescent="0.2">
      <c r="A4" t="s">
        <v>4</v>
      </c>
      <c r="B4" t="s">
        <v>5</v>
      </c>
      <c r="C4" s="1">
        <f t="shared" ref="C4:C9" si="1">EOMONTH(C3,0)+1</f>
        <v>43525</v>
      </c>
      <c r="D4">
        <v>19</v>
      </c>
      <c r="E4" s="2">
        <v>12767.999999999998</v>
      </c>
      <c r="F4" s="26">
        <f>Labor[[#This Row],[Employee Wages]]/Labor[[#This Row],[Employee Count]]</f>
        <v>671.99999999999989</v>
      </c>
      <c r="G4" s="3">
        <f ca="1">SUM(Labor[Employee Wages])</f>
        <v>1452628.7999999998</v>
      </c>
      <c r="H4">
        <f ca="1">SUMIFS(Labor[Employee Wages],Labor[Store Department],Labor[[#This Row],[Store Department]])</f>
        <v>254148.47999999998</v>
      </c>
      <c r="I4" s="27">
        <f ca="1">Labor[[#This Row],[Avg Monthly Wage]]/Labor[[#This Row],[Column1]]</f>
        <v>2.6441236241113854E-3</v>
      </c>
    </row>
    <row r="5" spans="1:12" hidden="1" x14ac:dyDescent="0.2">
      <c r="A5" t="s">
        <v>4</v>
      </c>
      <c r="B5" t="s">
        <v>5</v>
      </c>
      <c r="C5" s="1">
        <f t="shared" si="1"/>
        <v>43556</v>
      </c>
      <c r="D5">
        <v>14</v>
      </c>
      <c r="E5" s="2">
        <v>8914.08</v>
      </c>
      <c r="F5" s="26">
        <f>Labor[[#This Row],[Employee Wages]]/Labor[[#This Row],[Employee Count]]</f>
        <v>636.72</v>
      </c>
      <c r="G5" s="3">
        <f ca="1">SUM(Labor[Employee Wages])</f>
        <v>1452628.7999999998</v>
      </c>
      <c r="H5">
        <f ca="1">SUMIFS(Labor[Employee Wages],Labor[Store Department],Labor[[#This Row],[Store Department]])</f>
        <v>254148.47999999998</v>
      </c>
      <c r="I5" s="27">
        <f ca="1">Labor[[#This Row],[Avg Monthly Wage]]/Labor[[#This Row],[Column1]]</f>
        <v>2.505307133845538E-3</v>
      </c>
    </row>
    <row r="6" spans="1:12" hidden="1" x14ac:dyDescent="0.2">
      <c r="A6" t="s">
        <v>4</v>
      </c>
      <c r="B6" t="s">
        <v>5</v>
      </c>
      <c r="C6" s="1">
        <f t="shared" si="1"/>
        <v>43586</v>
      </c>
      <c r="D6">
        <v>18</v>
      </c>
      <c r="E6" s="2">
        <v>10938.239999999998</v>
      </c>
      <c r="F6" s="26">
        <f>Labor[[#This Row],[Employee Wages]]/Labor[[#This Row],[Employee Count]]</f>
        <v>607.67999999999984</v>
      </c>
      <c r="G6" s="3">
        <f ca="1">SUM(Labor[Employee Wages])</f>
        <v>1452628.7999999998</v>
      </c>
      <c r="H6">
        <f ca="1">SUMIFS(Labor[Employee Wages],Labor[Store Department],Labor[[#This Row],[Store Department]])</f>
        <v>254148.47999999998</v>
      </c>
      <c r="I6" s="27">
        <f ca="1">Labor[[#This Row],[Avg Monthly Wage]]/Labor[[#This Row],[Column1]]</f>
        <v>2.3910432200892956E-3</v>
      </c>
    </row>
    <row r="7" spans="1:12" hidden="1" x14ac:dyDescent="0.2">
      <c r="A7" t="s">
        <v>4</v>
      </c>
      <c r="B7" t="s">
        <v>5</v>
      </c>
      <c r="C7" s="1">
        <f t="shared" si="1"/>
        <v>43617</v>
      </c>
      <c r="D7">
        <v>15</v>
      </c>
      <c r="E7" s="2">
        <v>9770.4</v>
      </c>
      <c r="F7" s="26">
        <f>Labor[[#This Row],[Employee Wages]]/Labor[[#This Row],[Employee Count]]</f>
        <v>651.36</v>
      </c>
      <c r="G7" s="3">
        <f ca="1">SUM(Labor[Employee Wages])</f>
        <v>1452628.7999999998</v>
      </c>
      <c r="H7">
        <f ca="1">SUMIFS(Labor[Employee Wages],Labor[Store Department],Labor[[#This Row],[Store Department]])</f>
        <v>254148.47999999998</v>
      </c>
      <c r="I7" s="27">
        <f ca="1">Labor[[#This Row],[Avg Monthly Wage]]/Labor[[#This Row],[Column1]]</f>
        <v>2.5629112556565361E-3</v>
      </c>
    </row>
    <row r="8" spans="1:12" hidden="1" x14ac:dyDescent="0.2">
      <c r="A8" t="s">
        <v>4</v>
      </c>
      <c r="B8" t="s">
        <v>5</v>
      </c>
      <c r="C8" s="1">
        <f t="shared" si="1"/>
        <v>43647</v>
      </c>
      <c r="D8">
        <v>17</v>
      </c>
      <c r="E8" s="2">
        <v>12643.92</v>
      </c>
      <c r="F8" s="26">
        <f>Labor[[#This Row],[Employee Wages]]/Labor[[#This Row],[Employee Count]]</f>
        <v>743.76</v>
      </c>
      <c r="G8" s="3">
        <f ca="1">SUM(Labor[Employee Wages])</f>
        <v>1452628.7999999998</v>
      </c>
      <c r="H8">
        <f ca="1">SUMIFS(Labor[Employee Wages],Labor[Store Department],Labor[[#This Row],[Store Department]])</f>
        <v>254148.47999999998</v>
      </c>
      <c r="I8" s="27">
        <f ca="1">Labor[[#This Row],[Avg Monthly Wage]]/Labor[[#This Row],[Column1]]</f>
        <v>2.9264782539718515E-3</v>
      </c>
    </row>
    <row r="9" spans="1:12" hidden="1" x14ac:dyDescent="0.2">
      <c r="A9" t="s">
        <v>4</v>
      </c>
      <c r="B9" t="s">
        <v>5</v>
      </c>
      <c r="C9" s="1">
        <f t="shared" si="1"/>
        <v>43678</v>
      </c>
      <c r="D9">
        <v>14</v>
      </c>
      <c r="E9" s="2">
        <v>8067.36</v>
      </c>
      <c r="F9" s="26">
        <f>Labor[[#This Row],[Employee Wages]]/Labor[[#This Row],[Employee Count]]</f>
        <v>576.24</v>
      </c>
      <c r="G9" s="3">
        <f ca="1">SUM(Labor[Employee Wages])</f>
        <v>1452628.7999999998</v>
      </c>
      <c r="H9">
        <f ca="1">SUMIFS(Labor[Employee Wages],Labor[Store Department],Labor[[#This Row],[Store Department]])</f>
        <v>254148.47999999998</v>
      </c>
      <c r="I9" s="27">
        <f ca="1">Labor[[#This Row],[Avg Monthly Wage]]/Labor[[#This Row],[Column1]]</f>
        <v>2.2673360076755134E-3</v>
      </c>
    </row>
    <row r="10" spans="1:12" hidden="1" x14ac:dyDescent="0.2">
      <c r="A10" t="s">
        <v>4</v>
      </c>
      <c r="B10" t="s">
        <v>6</v>
      </c>
      <c r="C10" s="1">
        <v>43466</v>
      </c>
      <c r="D10">
        <v>112</v>
      </c>
      <c r="E10" s="2">
        <v>31207.68</v>
      </c>
      <c r="F10" s="26">
        <f>Labor[[#This Row],[Employee Wages]]/Labor[[#This Row],[Employee Count]]</f>
        <v>278.64</v>
      </c>
      <c r="G10" s="3">
        <f ca="1">SUM(Labor[Employee Wages])</f>
        <v>1452628.7999999998</v>
      </c>
      <c r="H10">
        <f>SUMIFS(Labor[Employee Wages],Labor[Store Department],Labor[[#This Row],[Store Department]])</f>
        <v>716447.5199999999</v>
      </c>
      <c r="I10" s="27">
        <f>Labor[[#This Row],[Avg Monthly Wage]]/Labor[[#This Row],[Column1]]</f>
        <v>3.8891892598078926E-4</v>
      </c>
    </row>
    <row r="11" spans="1:12" hidden="1" x14ac:dyDescent="0.2">
      <c r="A11" t="s">
        <v>4</v>
      </c>
      <c r="B11" t="s">
        <v>6</v>
      </c>
      <c r="C11" s="1">
        <f>EOMONTH(C10,0)+1</f>
        <v>43497</v>
      </c>
      <c r="D11">
        <v>94</v>
      </c>
      <c r="E11" s="2">
        <v>25019.039999999997</v>
      </c>
      <c r="F11" s="26">
        <f>Labor[[#This Row],[Employee Wages]]/Labor[[#This Row],[Employee Count]]</f>
        <v>266.15999999999997</v>
      </c>
      <c r="G11" s="3">
        <f ca="1">SUM(Labor[Employee Wages])</f>
        <v>1452628.7999999998</v>
      </c>
      <c r="H11">
        <f>SUMIFS(Labor[Employee Wages],Labor[Store Department],Labor[[#This Row],[Store Department]])</f>
        <v>716447.5199999999</v>
      </c>
      <c r="I11" s="27">
        <f>Labor[[#This Row],[Avg Monthly Wage]]/Labor[[#This Row],[Column1]]</f>
        <v>3.7149964591963415E-4</v>
      </c>
    </row>
    <row r="12" spans="1:12" hidden="1" x14ac:dyDescent="0.2">
      <c r="A12" t="s">
        <v>4</v>
      </c>
      <c r="B12" t="s">
        <v>6</v>
      </c>
      <c r="C12" s="1">
        <f t="shared" ref="C12:C17" si="2">EOMONTH(C11,0)+1</f>
        <v>43525</v>
      </c>
      <c r="D12">
        <v>109</v>
      </c>
      <c r="E12" s="2">
        <v>34557.360000000001</v>
      </c>
      <c r="F12" s="26">
        <f>Labor[[#This Row],[Employee Wages]]/Labor[[#This Row],[Employee Count]]</f>
        <v>317.04000000000002</v>
      </c>
      <c r="G12" s="3">
        <f ca="1">SUM(Labor[Employee Wages])</f>
        <v>1452628.7999999998</v>
      </c>
      <c r="H12">
        <f>SUMIFS(Labor[Employee Wages],Labor[Store Department],Labor[[#This Row],[Store Department]])</f>
        <v>716447.5199999999</v>
      </c>
      <c r="I12" s="27">
        <f>Labor[[#This Row],[Avg Monthly Wage]]/Labor[[#This Row],[Column1]]</f>
        <v>4.4251671078434339E-4</v>
      </c>
    </row>
    <row r="13" spans="1:12" hidden="1" x14ac:dyDescent="0.2">
      <c r="A13" t="s">
        <v>4</v>
      </c>
      <c r="B13" t="s">
        <v>6</v>
      </c>
      <c r="C13" s="1">
        <f t="shared" si="2"/>
        <v>43556</v>
      </c>
      <c r="D13">
        <v>80</v>
      </c>
      <c r="E13" s="2">
        <v>23001.599999999999</v>
      </c>
      <c r="F13" s="26">
        <f>Labor[[#This Row],[Employee Wages]]/Labor[[#This Row],[Employee Count]]</f>
        <v>287.52</v>
      </c>
      <c r="G13" s="3">
        <f ca="1">SUM(Labor[Employee Wages])</f>
        <v>1452628.7999999998</v>
      </c>
      <c r="H13">
        <f>SUMIFS(Labor[Employee Wages],Labor[Store Department],Labor[[#This Row],[Store Department]])</f>
        <v>716447.5199999999</v>
      </c>
      <c r="I13" s="27">
        <f>Labor[[#This Row],[Avg Monthly Wage]]/Labor[[#This Row],[Column1]]</f>
        <v>4.0131341371661114E-4</v>
      </c>
    </row>
    <row r="14" spans="1:12" hidden="1" x14ac:dyDescent="0.2">
      <c r="A14" t="s">
        <v>4</v>
      </c>
      <c r="B14" t="s">
        <v>6</v>
      </c>
      <c r="C14" s="1">
        <f t="shared" si="2"/>
        <v>43586</v>
      </c>
      <c r="D14">
        <v>84</v>
      </c>
      <c r="E14" s="2">
        <v>29998.080000000002</v>
      </c>
      <c r="F14" s="26">
        <f>Labor[[#This Row],[Employee Wages]]/Labor[[#This Row],[Employee Count]]</f>
        <v>357.12</v>
      </c>
      <c r="G14" s="3">
        <f ca="1">SUM(Labor[Employee Wages])</f>
        <v>1452628.7999999998</v>
      </c>
      <c r="H14">
        <f>SUMIFS(Labor[Employee Wages],Labor[Store Department],Labor[[#This Row],[Store Department]])</f>
        <v>716447.5199999999</v>
      </c>
      <c r="I14" s="27">
        <f>Labor[[#This Row],[Avg Monthly Wage]]/Labor[[#This Row],[Column1]]</f>
        <v>4.9845939867305294E-4</v>
      </c>
    </row>
    <row r="15" spans="1:12" hidden="1" x14ac:dyDescent="0.2">
      <c r="A15" t="s">
        <v>4</v>
      </c>
      <c r="B15" t="s">
        <v>6</v>
      </c>
      <c r="C15" s="1">
        <f t="shared" si="2"/>
        <v>43617</v>
      </c>
      <c r="D15">
        <v>88</v>
      </c>
      <c r="E15" s="2">
        <v>24731.519999999997</v>
      </c>
      <c r="F15" s="26">
        <f>Labor[[#This Row],[Employee Wages]]/Labor[[#This Row],[Employee Count]]</f>
        <v>281.03999999999996</v>
      </c>
      <c r="G15" s="3">
        <f ca="1">SUM(Labor[Employee Wages])</f>
        <v>1452628.7999999998</v>
      </c>
      <c r="H15">
        <f>SUMIFS(Labor[Employee Wages],Labor[Store Department],Labor[[#This Row],[Store Department]])</f>
        <v>716447.5199999999</v>
      </c>
      <c r="I15" s="27">
        <f>Labor[[#This Row],[Avg Monthly Wage]]/Labor[[#This Row],[Column1]]</f>
        <v>3.9226878753101136E-4</v>
      </c>
    </row>
    <row r="16" spans="1:12" hidden="1" x14ac:dyDescent="0.2">
      <c r="A16" t="s">
        <v>4</v>
      </c>
      <c r="B16" t="s">
        <v>6</v>
      </c>
      <c r="C16" s="1">
        <f t="shared" si="2"/>
        <v>43647</v>
      </c>
      <c r="D16">
        <v>115</v>
      </c>
      <c r="E16" s="2">
        <v>31574.400000000001</v>
      </c>
      <c r="F16" s="26">
        <f>Labor[[#This Row],[Employee Wages]]/Labor[[#This Row],[Employee Count]]</f>
        <v>274.56</v>
      </c>
      <c r="G16" s="3">
        <f ca="1">SUM(Labor[Employee Wages])</f>
        <v>1452628.7999999998</v>
      </c>
      <c r="H16">
        <f>SUMIFS(Labor[Employee Wages],Labor[Store Department],Labor[[#This Row],[Store Department]])</f>
        <v>716447.5199999999</v>
      </c>
      <c r="I16" s="27">
        <f>Labor[[#This Row],[Avg Monthly Wage]]/Labor[[#This Row],[Column1]]</f>
        <v>3.8322416134541163E-4</v>
      </c>
    </row>
    <row r="17" spans="1:9" hidden="1" x14ac:dyDescent="0.2">
      <c r="A17" t="s">
        <v>4</v>
      </c>
      <c r="B17" t="s">
        <v>6</v>
      </c>
      <c r="C17" s="1">
        <f t="shared" si="2"/>
        <v>43678</v>
      </c>
      <c r="D17">
        <v>121</v>
      </c>
      <c r="E17" s="2">
        <v>41091.599999999999</v>
      </c>
      <c r="F17" s="26">
        <f>Labor[[#This Row],[Employee Wages]]/Labor[[#This Row],[Employee Count]]</f>
        <v>339.59999999999997</v>
      </c>
      <c r="G17" s="3">
        <f ca="1">SUM(Labor[Employee Wages])</f>
        <v>1452628.7999999998</v>
      </c>
      <c r="H17">
        <f>SUMIFS(Labor[Employee Wages],Labor[Store Department],Labor[[#This Row],[Store Department]])</f>
        <v>716447.5199999999</v>
      </c>
      <c r="I17" s="27">
        <f>Labor[[#This Row],[Avg Monthly Wage]]/Labor[[#This Row],[Column1]]</f>
        <v>4.7400540935643129E-4</v>
      </c>
    </row>
    <row r="18" spans="1:9" x14ac:dyDescent="0.2">
      <c r="A18" t="s">
        <v>4</v>
      </c>
      <c r="B18" t="s">
        <v>7</v>
      </c>
      <c r="C18" s="1">
        <v>43466</v>
      </c>
      <c r="D18">
        <v>26</v>
      </c>
      <c r="E18" s="2">
        <v>17553.12</v>
      </c>
      <c r="F18" s="26">
        <f>Labor[[#This Row],[Employee Wages]]/Labor[[#This Row],[Employee Count]]</f>
        <v>675.12</v>
      </c>
      <c r="G18" s="3">
        <f ca="1">SUM(Labor[Employee Wages])</f>
        <v>1452628.7999999998</v>
      </c>
      <c r="H18">
        <f>SUMIFS(Labor[Employee Wages],Labor[Store Department],Labor[[#This Row],[Store Department]])</f>
        <v>482032.79999999993</v>
      </c>
      <c r="I18" s="27">
        <f>Labor[[#This Row],[Avg Monthly Wage]]/Labor[[#This Row],[Column1]]</f>
        <v>1.400568592012826E-3</v>
      </c>
    </row>
    <row r="19" spans="1:9" x14ac:dyDescent="0.2">
      <c r="A19" t="s">
        <v>4</v>
      </c>
      <c r="B19" t="s">
        <v>7</v>
      </c>
      <c r="C19" s="1">
        <f>EOMONTH(C18,0)+1</f>
        <v>43497</v>
      </c>
      <c r="D19">
        <v>32</v>
      </c>
      <c r="E19" s="2">
        <v>19676.16</v>
      </c>
      <c r="F19" s="26">
        <f>Labor[[#This Row],[Employee Wages]]/Labor[[#This Row],[Employee Count]]</f>
        <v>614.88</v>
      </c>
      <c r="G19" s="3">
        <f ca="1">SUM(Labor[Employee Wages])</f>
        <v>1452628.7999999998</v>
      </c>
      <c r="H19">
        <f>SUMIFS(Labor[Employee Wages],Labor[Store Department],Labor[[#This Row],[Store Department]])</f>
        <v>482032.79999999993</v>
      </c>
      <c r="I19" s="27">
        <f>Labor[[#This Row],[Avg Monthly Wage]]/Labor[[#This Row],[Column1]]</f>
        <v>1.2755978431343263E-3</v>
      </c>
    </row>
    <row r="20" spans="1:9" x14ac:dyDescent="0.2">
      <c r="A20" t="s">
        <v>4</v>
      </c>
      <c r="B20" t="s">
        <v>7</v>
      </c>
      <c r="C20" s="1">
        <f t="shared" ref="C20:C25" si="3">EOMONTH(C19,0)+1</f>
        <v>43525</v>
      </c>
      <c r="D20">
        <v>35</v>
      </c>
      <c r="E20" s="2">
        <v>22100.400000000001</v>
      </c>
      <c r="F20" s="26">
        <f>Labor[[#This Row],[Employee Wages]]/Labor[[#This Row],[Employee Count]]</f>
        <v>631.44000000000005</v>
      </c>
      <c r="G20" s="3">
        <f ca="1">SUM(Labor[Employee Wages])</f>
        <v>1452628.7999999998</v>
      </c>
      <c r="H20">
        <f>SUMIFS(Labor[Employee Wages],Labor[Store Department],Labor[[#This Row],[Store Department]])</f>
        <v>482032.79999999993</v>
      </c>
      <c r="I20" s="27">
        <f>Labor[[#This Row],[Avg Monthly Wage]]/Labor[[#This Row],[Column1]]</f>
        <v>1.3099523517901689E-3</v>
      </c>
    </row>
    <row r="21" spans="1:9" x14ac:dyDescent="0.2">
      <c r="A21" t="s">
        <v>4</v>
      </c>
      <c r="B21" t="s">
        <v>7</v>
      </c>
      <c r="C21" s="1">
        <f t="shared" si="3"/>
        <v>43556</v>
      </c>
      <c r="D21">
        <v>25</v>
      </c>
      <c r="E21" s="2">
        <v>14718</v>
      </c>
      <c r="F21" s="26">
        <f>Labor[[#This Row],[Employee Wages]]/Labor[[#This Row],[Employee Count]]</f>
        <v>588.72</v>
      </c>
      <c r="G21" s="3">
        <f ca="1">SUM(Labor[Employee Wages])</f>
        <v>1452628.7999999998</v>
      </c>
      <c r="H21">
        <f>SUMIFS(Labor[Employee Wages],Labor[Store Department],Labor[[#This Row],[Store Department]])</f>
        <v>482032.79999999993</v>
      </c>
      <c r="I21" s="27">
        <f>Labor[[#This Row],[Avg Monthly Wage]]/Labor[[#This Row],[Column1]]</f>
        <v>1.2213276772866911E-3</v>
      </c>
    </row>
    <row r="22" spans="1:9" x14ac:dyDescent="0.2">
      <c r="A22" t="s">
        <v>4</v>
      </c>
      <c r="B22" t="s">
        <v>7</v>
      </c>
      <c r="C22" s="1">
        <f t="shared" si="3"/>
        <v>43586</v>
      </c>
      <c r="D22">
        <v>38</v>
      </c>
      <c r="E22" s="2">
        <v>23803.199999999997</v>
      </c>
      <c r="F22" s="26">
        <f>Labor[[#This Row],[Employee Wages]]/Labor[[#This Row],[Employee Count]]</f>
        <v>626.4</v>
      </c>
      <c r="G22" s="3">
        <f ca="1">SUM(Labor[Employee Wages])</f>
        <v>1452628.7999999998</v>
      </c>
      <c r="H22">
        <f>SUMIFS(Labor[Employee Wages],Labor[Store Department],Labor[[#This Row],[Store Department]])</f>
        <v>482032.79999999993</v>
      </c>
      <c r="I22" s="27">
        <f>Labor[[#This Row],[Avg Monthly Wage]]/Labor[[#This Row],[Column1]]</f>
        <v>1.2994966317644776E-3</v>
      </c>
    </row>
    <row r="23" spans="1:9" x14ac:dyDescent="0.2">
      <c r="A23" t="s">
        <v>4</v>
      </c>
      <c r="B23" t="s">
        <v>7</v>
      </c>
      <c r="C23" s="1">
        <f t="shared" si="3"/>
        <v>43617</v>
      </c>
      <c r="D23">
        <v>27</v>
      </c>
      <c r="E23" s="2">
        <v>18604.079999999998</v>
      </c>
      <c r="F23" s="26">
        <f>Labor[[#This Row],[Employee Wages]]/Labor[[#This Row],[Employee Count]]</f>
        <v>689.04</v>
      </c>
      <c r="G23" s="3">
        <f ca="1">SUM(Labor[Employee Wages])</f>
        <v>1452628.7999999998</v>
      </c>
      <c r="H23">
        <f>SUMIFS(Labor[Employee Wages],Labor[Store Department],Labor[[#This Row],[Store Department]])</f>
        <v>482032.79999999993</v>
      </c>
      <c r="I23" s="27">
        <f>Labor[[#This Row],[Avg Monthly Wage]]/Labor[[#This Row],[Column1]]</f>
        <v>1.4294462949409252E-3</v>
      </c>
    </row>
    <row r="24" spans="1:9" x14ac:dyDescent="0.2">
      <c r="A24" t="s">
        <v>4</v>
      </c>
      <c r="B24" t="s">
        <v>7</v>
      </c>
      <c r="C24" s="1">
        <f t="shared" si="3"/>
        <v>43647</v>
      </c>
      <c r="D24">
        <v>31</v>
      </c>
      <c r="E24" s="2">
        <v>16434.96</v>
      </c>
      <c r="F24" s="26">
        <f>Labor[[#This Row],[Employee Wages]]/Labor[[#This Row],[Employee Count]]</f>
        <v>530.16</v>
      </c>
      <c r="G24" s="3">
        <f ca="1">SUM(Labor[Employee Wages])</f>
        <v>1452628.7999999998</v>
      </c>
      <c r="H24">
        <f>SUMIFS(Labor[Employee Wages],Labor[Store Department],Labor[[#This Row],[Store Department]])</f>
        <v>482032.79999999993</v>
      </c>
      <c r="I24" s="27">
        <f>Labor[[#This Row],[Avg Monthly Wage]]/Labor[[#This Row],[Column1]]</f>
        <v>1.0998421684167551E-3</v>
      </c>
    </row>
    <row r="25" spans="1:9" x14ac:dyDescent="0.2">
      <c r="A25" t="s">
        <v>4</v>
      </c>
      <c r="B25" t="s">
        <v>7</v>
      </c>
      <c r="C25" s="1">
        <f t="shared" si="3"/>
        <v>43678</v>
      </c>
      <c r="D25">
        <v>35</v>
      </c>
      <c r="E25" s="2">
        <v>18034.8</v>
      </c>
      <c r="F25" s="26">
        <f>Labor[[#This Row],[Employee Wages]]/Labor[[#This Row],[Employee Count]]</f>
        <v>515.28</v>
      </c>
      <c r="G25" s="3">
        <f ca="1">SUM(Labor[Employee Wages])</f>
        <v>1452628.7999999998</v>
      </c>
      <c r="H25">
        <f>SUMIFS(Labor[Employee Wages],Labor[Store Department],Labor[[#This Row],[Store Department]])</f>
        <v>482032.79999999993</v>
      </c>
      <c r="I25" s="27">
        <f>Labor[[#This Row],[Avg Monthly Wage]]/Labor[[#This Row],[Column1]]</f>
        <v>1.0689728997694764E-3</v>
      </c>
    </row>
    <row r="26" spans="1:9" hidden="1" x14ac:dyDescent="0.2">
      <c r="A26" t="s">
        <v>8</v>
      </c>
      <c r="B26" t="s">
        <v>5</v>
      </c>
      <c r="C26" s="1">
        <v>43466</v>
      </c>
      <c r="D26">
        <v>18</v>
      </c>
      <c r="E26" s="2">
        <v>12143.519999999999</v>
      </c>
      <c r="F26" s="26">
        <f>Labor[[#This Row],[Employee Wages]]/Labor[[#This Row],[Employee Count]]</f>
        <v>674.63999999999987</v>
      </c>
      <c r="G26" s="3">
        <f ca="1">SUM(Labor[Employee Wages])</f>
        <v>1452628.7999999998</v>
      </c>
      <c r="H26">
        <f ca="1">SUMIFS(Labor[Employee Wages],Labor[Store Department],Labor[[#This Row],[Store Department]])</f>
        <v>254148.47999999998</v>
      </c>
      <c r="I26" s="27">
        <f ca="1">Labor[[#This Row],[Avg Monthly Wage]]/Labor[[#This Row],[Column1]]</f>
        <v>2.6545112526346801E-3</v>
      </c>
    </row>
    <row r="27" spans="1:9" hidden="1" x14ac:dyDescent="0.2">
      <c r="A27" t="s">
        <v>8</v>
      </c>
      <c r="B27" t="s">
        <v>5</v>
      </c>
      <c r="C27" s="1">
        <f>EOMONTH(C26,0)+1</f>
        <v>43497</v>
      </c>
      <c r="D27">
        <v>14</v>
      </c>
      <c r="E27" s="2">
        <v>10429.44</v>
      </c>
      <c r="F27" s="26">
        <f>Labor[[#This Row],[Employee Wages]]/Labor[[#This Row],[Employee Count]]</f>
        <v>744.96</v>
      </c>
      <c r="G27" s="3">
        <f ca="1">SUM(Labor[Employee Wages])</f>
        <v>1452628.7999999998</v>
      </c>
      <c r="H27">
        <f ca="1">SUMIFS(Labor[Employee Wages],Labor[Store Department],Labor[[#This Row],[Store Department]])</f>
        <v>254148.47999999998</v>
      </c>
      <c r="I27" s="27">
        <f ca="1">Labor[[#This Row],[Avg Monthly Wage]]/Labor[[#This Row],[Column1]]</f>
        <v>2.931199903300622E-3</v>
      </c>
    </row>
    <row r="28" spans="1:9" hidden="1" x14ac:dyDescent="0.2">
      <c r="A28" t="s">
        <v>8</v>
      </c>
      <c r="B28" t="s">
        <v>5</v>
      </c>
      <c r="C28" s="1">
        <f t="shared" ref="C28:C33" si="4">EOMONTH(C27,0)+1</f>
        <v>43525</v>
      </c>
      <c r="D28">
        <v>13</v>
      </c>
      <c r="E28" s="2">
        <v>9874.7999999999993</v>
      </c>
      <c r="F28" s="26">
        <f>Labor[[#This Row],[Employee Wages]]/Labor[[#This Row],[Employee Count]]</f>
        <v>759.59999999999991</v>
      </c>
      <c r="G28" s="3">
        <f ca="1">SUM(Labor[Employee Wages])</f>
        <v>1452628.7999999998</v>
      </c>
      <c r="H28">
        <f ca="1">SUMIFS(Labor[Employee Wages],Labor[Store Department],Labor[[#This Row],[Store Department]])</f>
        <v>254148.47999999998</v>
      </c>
      <c r="I28" s="27">
        <f ca="1">Labor[[#This Row],[Avg Monthly Wage]]/Labor[[#This Row],[Column1]]</f>
        <v>2.9888040251116197E-3</v>
      </c>
    </row>
    <row r="29" spans="1:9" hidden="1" x14ac:dyDescent="0.2">
      <c r="A29" t="s">
        <v>8</v>
      </c>
      <c r="B29" t="s">
        <v>5</v>
      </c>
      <c r="C29" s="1">
        <f t="shared" si="4"/>
        <v>43556</v>
      </c>
      <c r="D29">
        <v>16</v>
      </c>
      <c r="E29" s="2">
        <v>11535.359999999999</v>
      </c>
      <c r="F29" s="26">
        <f>Labor[[#This Row],[Employee Wages]]/Labor[[#This Row],[Employee Count]]</f>
        <v>720.95999999999992</v>
      </c>
      <c r="G29" s="3">
        <f ca="1">SUM(Labor[Employee Wages])</f>
        <v>1452628.7999999998</v>
      </c>
      <c r="H29">
        <f ca="1">SUMIFS(Labor[Employee Wages],Labor[Store Department],Labor[[#This Row],[Store Department]])</f>
        <v>254148.47999999998</v>
      </c>
      <c r="I29" s="27">
        <f ca="1">Labor[[#This Row],[Avg Monthly Wage]]/Labor[[#This Row],[Column1]]</f>
        <v>2.836766916725215E-3</v>
      </c>
    </row>
    <row r="30" spans="1:9" hidden="1" x14ac:dyDescent="0.2">
      <c r="A30" t="s">
        <v>8</v>
      </c>
      <c r="B30" t="s">
        <v>5</v>
      </c>
      <c r="C30" s="1">
        <f t="shared" si="4"/>
        <v>43586</v>
      </c>
      <c r="D30">
        <v>18</v>
      </c>
      <c r="E30" s="2">
        <v>13391.999999999998</v>
      </c>
      <c r="F30" s="26">
        <f>Labor[[#This Row],[Employee Wages]]/Labor[[#This Row],[Employee Count]]</f>
        <v>743.99999999999989</v>
      </c>
      <c r="G30" s="3">
        <f ca="1">SUM(Labor[Employee Wages])</f>
        <v>1452628.7999999998</v>
      </c>
      <c r="H30">
        <f ca="1">SUMIFS(Labor[Employee Wages],Labor[Store Department],Labor[[#This Row],[Store Department]])</f>
        <v>254148.47999999998</v>
      </c>
      <c r="I30" s="27">
        <f ca="1">Labor[[#This Row],[Avg Monthly Wage]]/Labor[[#This Row],[Column1]]</f>
        <v>2.9274225838376053E-3</v>
      </c>
    </row>
    <row r="31" spans="1:9" hidden="1" x14ac:dyDescent="0.2">
      <c r="A31" t="s">
        <v>8</v>
      </c>
      <c r="B31" t="s">
        <v>5</v>
      </c>
      <c r="C31" s="1">
        <f t="shared" si="4"/>
        <v>43617</v>
      </c>
      <c r="D31">
        <v>16</v>
      </c>
      <c r="E31" s="2">
        <v>9995.52</v>
      </c>
      <c r="F31" s="26">
        <f>Labor[[#This Row],[Employee Wages]]/Labor[[#This Row],[Employee Count]]</f>
        <v>624.72</v>
      </c>
      <c r="G31" s="3">
        <f ca="1">SUM(Labor[Employee Wages])</f>
        <v>1452628.7999999998</v>
      </c>
      <c r="H31">
        <f ca="1">SUMIFS(Labor[Employee Wages],Labor[Store Department],Labor[[#This Row],[Store Department]])</f>
        <v>254148.47999999998</v>
      </c>
      <c r="I31" s="27">
        <f ca="1">Labor[[#This Row],[Avg Monthly Wage]]/Labor[[#This Row],[Column1]]</f>
        <v>2.4580906405578347E-3</v>
      </c>
    </row>
    <row r="32" spans="1:9" hidden="1" x14ac:dyDescent="0.2">
      <c r="A32" t="s">
        <v>8</v>
      </c>
      <c r="B32" t="s">
        <v>5</v>
      </c>
      <c r="C32" s="1">
        <f t="shared" si="4"/>
        <v>43647</v>
      </c>
      <c r="D32">
        <v>18</v>
      </c>
      <c r="E32" s="2">
        <v>11197.439999999999</v>
      </c>
      <c r="F32" s="26">
        <f>Labor[[#This Row],[Employee Wages]]/Labor[[#This Row],[Employee Count]]</f>
        <v>622.07999999999993</v>
      </c>
      <c r="G32" s="3">
        <f ca="1">SUM(Labor[Employee Wages])</f>
        <v>1452628.7999999998</v>
      </c>
      <c r="H32">
        <f ca="1">SUMIFS(Labor[Employee Wages],Labor[Store Department],Labor[[#This Row],[Store Department]])</f>
        <v>254148.47999999998</v>
      </c>
      <c r="I32" s="27">
        <f ca="1">Labor[[#This Row],[Avg Monthly Wage]]/Labor[[#This Row],[Column1]]</f>
        <v>2.4477030120345399E-3</v>
      </c>
    </row>
    <row r="33" spans="1:9" hidden="1" x14ac:dyDescent="0.2">
      <c r="A33" t="s">
        <v>8</v>
      </c>
      <c r="B33" t="s">
        <v>5</v>
      </c>
      <c r="C33" s="1">
        <f t="shared" si="4"/>
        <v>43678</v>
      </c>
      <c r="D33">
        <v>14</v>
      </c>
      <c r="E33" s="2">
        <v>10661.279999999999</v>
      </c>
      <c r="F33" s="26">
        <f>Labor[[#This Row],[Employee Wages]]/Labor[[#This Row],[Employee Count]]</f>
        <v>761.51999999999987</v>
      </c>
      <c r="G33" s="3">
        <f ca="1">SUM(Labor[Employee Wages])</f>
        <v>1452628.7999999998</v>
      </c>
      <c r="H33">
        <f ca="1">SUMIFS(Labor[Employee Wages],Labor[Store Department],Labor[[#This Row],[Store Department]])</f>
        <v>254148.47999999998</v>
      </c>
      <c r="I33" s="27">
        <f ca="1">Labor[[#This Row],[Avg Monthly Wage]]/Labor[[#This Row],[Column1]]</f>
        <v>2.9963586640376519E-3</v>
      </c>
    </row>
    <row r="34" spans="1:9" hidden="1" x14ac:dyDescent="0.2">
      <c r="A34" t="s">
        <v>8</v>
      </c>
      <c r="B34" t="s">
        <v>6</v>
      </c>
      <c r="C34" s="1">
        <v>43466</v>
      </c>
      <c r="D34">
        <v>96</v>
      </c>
      <c r="E34" s="2">
        <v>27717.119999999999</v>
      </c>
      <c r="F34" s="26">
        <f>Labor[[#This Row],[Employee Wages]]/Labor[[#This Row],[Employee Count]]</f>
        <v>288.71999999999997</v>
      </c>
      <c r="G34" s="3">
        <f ca="1">SUM(Labor[Employee Wages])</f>
        <v>1452628.7999999998</v>
      </c>
      <c r="H34">
        <f>SUMIFS(Labor[Employee Wages],Labor[Store Department],Labor[[#This Row],[Store Department]])</f>
        <v>716447.5199999999</v>
      </c>
      <c r="I34" s="27">
        <f>Labor[[#This Row],[Avg Monthly Wage]]/Labor[[#This Row],[Column1]]</f>
        <v>4.0298834449172216E-4</v>
      </c>
    </row>
    <row r="35" spans="1:9" hidden="1" x14ac:dyDescent="0.2">
      <c r="A35" t="s">
        <v>8</v>
      </c>
      <c r="B35" t="s">
        <v>6</v>
      </c>
      <c r="C35" s="1">
        <f>EOMONTH(C34,0)+1</f>
        <v>43497</v>
      </c>
      <c r="D35">
        <v>82</v>
      </c>
      <c r="E35" s="2">
        <v>28063.68</v>
      </c>
      <c r="F35" s="26">
        <f>Labor[[#This Row],[Employee Wages]]/Labor[[#This Row],[Employee Count]]</f>
        <v>342.24</v>
      </c>
      <c r="G35" s="3">
        <f ca="1">SUM(Labor[Employee Wages])</f>
        <v>1452628.7999999998</v>
      </c>
      <c r="H35">
        <f>SUMIFS(Labor[Employee Wages],Labor[Store Department],Labor[[#This Row],[Store Department]])</f>
        <v>716447.5199999999</v>
      </c>
      <c r="I35" s="27">
        <f>Labor[[#This Row],[Avg Monthly Wage]]/Labor[[#This Row],[Column1]]</f>
        <v>4.7769025706167573E-4</v>
      </c>
    </row>
    <row r="36" spans="1:9" hidden="1" x14ac:dyDescent="0.2">
      <c r="A36" t="s">
        <v>8</v>
      </c>
      <c r="B36" t="s">
        <v>6</v>
      </c>
      <c r="C36" s="1">
        <f t="shared" ref="C36:C41" si="5">EOMONTH(C35,0)+1</f>
        <v>43525</v>
      </c>
      <c r="D36">
        <v>91</v>
      </c>
      <c r="E36" s="2">
        <v>32082.959999999999</v>
      </c>
      <c r="F36" s="26">
        <f>Labor[[#This Row],[Employee Wages]]/Labor[[#This Row],[Employee Count]]</f>
        <v>352.56</v>
      </c>
      <c r="G36" s="3">
        <f ca="1">SUM(Labor[Employee Wages])</f>
        <v>1452628.7999999998</v>
      </c>
      <c r="H36">
        <f>SUMIFS(Labor[Employee Wages],Labor[Store Department],Labor[[#This Row],[Store Department]])</f>
        <v>716447.5199999999</v>
      </c>
      <c r="I36" s="27">
        <f>Labor[[#This Row],[Avg Monthly Wage]]/Labor[[#This Row],[Column1]]</f>
        <v>4.9209466172763091E-4</v>
      </c>
    </row>
    <row r="37" spans="1:9" hidden="1" x14ac:dyDescent="0.2">
      <c r="A37" t="s">
        <v>8</v>
      </c>
      <c r="B37" t="s">
        <v>6</v>
      </c>
      <c r="C37" s="1">
        <f t="shared" si="5"/>
        <v>43556</v>
      </c>
      <c r="D37">
        <v>105</v>
      </c>
      <c r="E37" s="2">
        <v>32533.200000000001</v>
      </c>
      <c r="F37" s="26">
        <f>Labor[[#This Row],[Employee Wages]]/Labor[[#This Row],[Employee Count]]</f>
        <v>309.84000000000003</v>
      </c>
      <c r="G37" s="3">
        <f ca="1">SUM(Labor[Employee Wages])</f>
        <v>1452628.7999999998</v>
      </c>
      <c r="H37">
        <f>SUMIFS(Labor[Employee Wages],Labor[Store Department],Labor[[#This Row],[Store Department]])</f>
        <v>716447.5199999999</v>
      </c>
      <c r="I37" s="27">
        <f>Labor[[#This Row],[Avg Monthly Wage]]/Labor[[#This Row],[Column1]]</f>
        <v>4.3246712613367698E-4</v>
      </c>
    </row>
    <row r="38" spans="1:9" hidden="1" x14ac:dyDescent="0.2">
      <c r="A38" t="s">
        <v>8</v>
      </c>
      <c r="B38" t="s">
        <v>6</v>
      </c>
      <c r="C38" s="1">
        <f t="shared" si="5"/>
        <v>43586</v>
      </c>
      <c r="D38">
        <v>83</v>
      </c>
      <c r="E38" s="2">
        <v>24501.600000000002</v>
      </c>
      <c r="F38" s="26">
        <f>Labor[[#This Row],[Employee Wages]]/Labor[[#This Row],[Employee Count]]</f>
        <v>295.20000000000005</v>
      </c>
      <c r="G38" s="3">
        <f ca="1">SUM(Labor[Employee Wages])</f>
        <v>1452628.7999999998</v>
      </c>
      <c r="H38">
        <f>SUMIFS(Labor[Employee Wages],Labor[Store Department],Labor[[#This Row],[Store Department]])</f>
        <v>716447.5199999999</v>
      </c>
      <c r="I38" s="27">
        <f>Labor[[#This Row],[Avg Monthly Wage]]/Labor[[#This Row],[Column1]]</f>
        <v>4.1203297067732205E-4</v>
      </c>
    </row>
    <row r="39" spans="1:9" hidden="1" x14ac:dyDescent="0.2">
      <c r="A39" t="s">
        <v>8</v>
      </c>
      <c r="B39" t="s">
        <v>6</v>
      </c>
      <c r="C39" s="1">
        <f t="shared" si="5"/>
        <v>43617</v>
      </c>
      <c r="D39">
        <v>84</v>
      </c>
      <c r="E39" s="2">
        <v>22236.48</v>
      </c>
      <c r="F39" s="26">
        <f>Labor[[#This Row],[Employee Wages]]/Labor[[#This Row],[Employee Count]]</f>
        <v>264.71999999999997</v>
      </c>
      <c r="G39" s="3">
        <f ca="1">SUM(Labor[Employee Wages])</f>
        <v>1452628.7999999998</v>
      </c>
      <c r="H39">
        <f>SUMIFS(Labor[Employee Wages],Labor[Store Department],Labor[[#This Row],[Store Department]])</f>
        <v>716447.5199999999</v>
      </c>
      <c r="I39" s="27">
        <f>Labor[[#This Row],[Avg Monthly Wage]]/Labor[[#This Row],[Column1]]</f>
        <v>3.694897289895009E-4</v>
      </c>
    </row>
    <row r="40" spans="1:9" hidden="1" x14ac:dyDescent="0.2">
      <c r="A40" t="s">
        <v>8</v>
      </c>
      <c r="B40" t="s">
        <v>6</v>
      </c>
      <c r="C40" s="1">
        <f t="shared" si="5"/>
        <v>43647</v>
      </c>
      <c r="D40">
        <v>104</v>
      </c>
      <c r="E40" s="2">
        <v>28454.399999999998</v>
      </c>
      <c r="F40" s="26">
        <f>Labor[[#This Row],[Employee Wages]]/Labor[[#This Row],[Employee Count]]</f>
        <v>273.59999999999997</v>
      </c>
      <c r="G40" s="3">
        <f ca="1">SUM(Labor[Employee Wages])</f>
        <v>1452628.7999999998</v>
      </c>
      <c r="H40">
        <f>SUMIFS(Labor[Employee Wages],Labor[Store Department],Labor[[#This Row],[Store Department]])</f>
        <v>716447.5199999999</v>
      </c>
      <c r="I40" s="27">
        <f>Labor[[#This Row],[Avg Monthly Wage]]/Labor[[#This Row],[Column1]]</f>
        <v>3.8188421672532272E-4</v>
      </c>
    </row>
    <row r="41" spans="1:9" hidden="1" x14ac:dyDescent="0.2">
      <c r="A41" t="s">
        <v>8</v>
      </c>
      <c r="B41" t="s">
        <v>6</v>
      </c>
      <c r="C41" s="1">
        <f t="shared" si="5"/>
        <v>43678</v>
      </c>
      <c r="D41">
        <v>116</v>
      </c>
      <c r="E41" s="2">
        <v>36359.040000000001</v>
      </c>
      <c r="F41" s="26">
        <f>Labor[[#This Row],[Employee Wages]]/Labor[[#This Row],[Employee Count]]</f>
        <v>313.44</v>
      </c>
      <c r="G41" s="3">
        <f ca="1">SUM(Labor[Employee Wages])</f>
        <v>1452628.7999999998</v>
      </c>
      <c r="H41">
        <f>SUMIFS(Labor[Employee Wages],Labor[Store Department],Labor[[#This Row],[Store Department]])</f>
        <v>716447.5199999999</v>
      </c>
      <c r="I41" s="27">
        <f>Labor[[#This Row],[Avg Monthly Wage]]/Labor[[#This Row],[Column1]]</f>
        <v>4.3749191845901016E-4</v>
      </c>
    </row>
    <row r="42" spans="1:9" hidden="1" x14ac:dyDescent="0.2">
      <c r="A42" t="s">
        <v>8</v>
      </c>
      <c r="B42" t="s">
        <v>7</v>
      </c>
      <c r="C42" s="1">
        <v>43466</v>
      </c>
      <c r="D42">
        <v>24</v>
      </c>
      <c r="E42" s="2">
        <v>14042.88</v>
      </c>
      <c r="F42" s="26">
        <f>Labor[[#This Row],[Employee Wages]]/Labor[[#This Row],[Employee Count]]</f>
        <v>585.12</v>
      </c>
      <c r="G42" s="3">
        <f ca="1">SUM(Labor[Employee Wages])</f>
        <v>1452628.7999999998</v>
      </c>
      <c r="H42">
        <f>SUMIFS(Labor[Employee Wages],Labor[Store Department],Labor[[#This Row],[Store Department]])</f>
        <v>482032.79999999993</v>
      </c>
      <c r="I42" s="27">
        <f>Labor[[#This Row],[Avg Monthly Wage]]/Labor[[#This Row],[Column1]]</f>
        <v>1.2138593058397687E-3</v>
      </c>
    </row>
    <row r="43" spans="1:9" hidden="1" x14ac:dyDescent="0.2">
      <c r="A43" t="s">
        <v>8</v>
      </c>
      <c r="B43" t="s">
        <v>7</v>
      </c>
      <c r="C43" s="1">
        <f>EOMONTH(C42,0)+1</f>
        <v>43497</v>
      </c>
      <c r="D43">
        <v>25</v>
      </c>
      <c r="E43" s="2">
        <v>14976</v>
      </c>
      <c r="F43" s="26">
        <f>Labor[[#This Row],[Employee Wages]]/Labor[[#This Row],[Employee Count]]</f>
        <v>599.04</v>
      </c>
      <c r="G43" s="3">
        <f ca="1">SUM(Labor[Employee Wages])</f>
        <v>1452628.7999999998</v>
      </c>
      <c r="H43">
        <f>SUMIFS(Labor[Employee Wages],Labor[Store Department],Labor[[#This Row],[Store Department]])</f>
        <v>482032.79999999993</v>
      </c>
      <c r="I43" s="27">
        <f>Labor[[#This Row],[Avg Monthly Wage]]/Labor[[#This Row],[Column1]]</f>
        <v>1.2427370087678682E-3</v>
      </c>
    </row>
    <row r="44" spans="1:9" hidden="1" x14ac:dyDescent="0.2">
      <c r="A44" t="s">
        <v>8</v>
      </c>
      <c r="B44" t="s">
        <v>7</v>
      </c>
      <c r="C44" s="1">
        <f t="shared" ref="C44:C49" si="6">EOMONTH(C43,0)+1</f>
        <v>43525</v>
      </c>
      <c r="D44">
        <v>35</v>
      </c>
      <c r="E44" s="2">
        <v>17942.400000000001</v>
      </c>
      <c r="F44" s="26">
        <f>Labor[[#This Row],[Employee Wages]]/Labor[[#This Row],[Employee Count]]</f>
        <v>512.64</v>
      </c>
      <c r="G44" s="3">
        <f ca="1">SUM(Labor[Employee Wages])</f>
        <v>1452628.7999999998</v>
      </c>
      <c r="H44">
        <f>SUMIFS(Labor[Employee Wages],Labor[Store Department],Labor[[#This Row],[Store Department]])</f>
        <v>482032.79999999993</v>
      </c>
      <c r="I44" s="27">
        <f>Labor[[#This Row],[Avg Monthly Wage]]/Labor[[#This Row],[Column1]]</f>
        <v>1.0634960940417333E-3</v>
      </c>
    </row>
    <row r="45" spans="1:9" hidden="1" x14ac:dyDescent="0.2">
      <c r="A45" t="s">
        <v>8</v>
      </c>
      <c r="B45" t="s">
        <v>7</v>
      </c>
      <c r="C45" s="1">
        <f t="shared" si="6"/>
        <v>43556</v>
      </c>
      <c r="D45">
        <v>43</v>
      </c>
      <c r="E45" s="2">
        <v>29731.919999999995</v>
      </c>
      <c r="F45" s="26">
        <f>Labor[[#This Row],[Employee Wages]]/Labor[[#This Row],[Employee Count]]</f>
        <v>691.43999999999983</v>
      </c>
      <c r="G45" s="3">
        <f ca="1">SUM(Labor[Employee Wages])</f>
        <v>1452628.7999999998</v>
      </c>
      <c r="H45">
        <f>SUMIFS(Labor[Employee Wages],Labor[Store Department],Labor[[#This Row],[Store Department]])</f>
        <v>482032.79999999993</v>
      </c>
      <c r="I45" s="27">
        <f>Labor[[#This Row],[Avg Monthly Wage]]/Labor[[#This Row],[Column1]]</f>
        <v>1.4344252092388732E-3</v>
      </c>
    </row>
    <row r="46" spans="1:9" hidden="1" x14ac:dyDescent="0.2">
      <c r="A46" t="s">
        <v>8</v>
      </c>
      <c r="B46" t="s">
        <v>7</v>
      </c>
      <c r="C46" s="1">
        <f t="shared" si="6"/>
        <v>43586</v>
      </c>
      <c r="D46">
        <v>41</v>
      </c>
      <c r="E46" s="2">
        <v>26814</v>
      </c>
      <c r="F46" s="26">
        <f>Labor[[#This Row],[Employee Wages]]/Labor[[#This Row],[Employee Count]]</f>
        <v>654</v>
      </c>
      <c r="G46" s="3">
        <f ca="1">SUM(Labor[Employee Wages])</f>
        <v>1452628.7999999998</v>
      </c>
      <c r="H46">
        <f>SUMIFS(Labor[Employee Wages],Labor[Store Department],Labor[[#This Row],[Store Department]])</f>
        <v>482032.79999999993</v>
      </c>
      <c r="I46" s="27">
        <f>Labor[[#This Row],[Avg Monthly Wage]]/Labor[[#This Row],[Column1]]</f>
        <v>1.3567541461908818E-3</v>
      </c>
    </row>
    <row r="47" spans="1:9" hidden="1" x14ac:dyDescent="0.2">
      <c r="A47" t="s">
        <v>8</v>
      </c>
      <c r="B47" t="s">
        <v>7</v>
      </c>
      <c r="C47" s="1">
        <f t="shared" si="6"/>
        <v>43617</v>
      </c>
      <c r="D47">
        <v>31</v>
      </c>
      <c r="E47" s="2">
        <v>17022.719999999998</v>
      </c>
      <c r="F47" s="26">
        <f>Labor[[#This Row],[Employee Wages]]/Labor[[#This Row],[Employee Count]]</f>
        <v>549.11999999999989</v>
      </c>
      <c r="G47" s="3">
        <f ca="1">SUM(Labor[Employee Wages])</f>
        <v>1452628.7999999998</v>
      </c>
      <c r="H47">
        <f>SUMIFS(Labor[Employee Wages],Labor[Store Department],Labor[[#This Row],[Store Department]])</f>
        <v>482032.79999999993</v>
      </c>
      <c r="I47" s="27">
        <f>Labor[[#This Row],[Avg Monthly Wage]]/Labor[[#This Row],[Column1]]</f>
        <v>1.1391755913705457E-3</v>
      </c>
    </row>
    <row r="48" spans="1:9" hidden="1" x14ac:dyDescent="0.2">
      <c r="A48" t="s">
        <v>8</v>
      </c>
      <c r="B48" t="s">
        <v>7</v>
      </c>
      <c r="C48" s="1">
        <f t="shared" si="6"/>
        <v>43647</v>
      </c>
      <c r="D48">
        <v>43</v>
      </c>
      <c r="E48" s="2">
        <v>29401.679999999997</v>
      </c>
      <c r="F48" s="26">
        <f>Labor[[#This Row],[Employee Wages]]/Labor[[#This Row],[Employee Count]]</f>
        <v>683.75999999999988</v>
      </c>
      <c r="G48" s="3">
        <f ca="1">SUM(Labor[Employee Wages])</f>
        <v>1452628.7999999998</v>
      </c>
      <c r="H48">
        <f>SUMIFS(Labor[Employee Wages],Labor[Store Department],Labor[[#This Row],[Store Department]])</f>
        <v>482032.79999999993</v>
      </c>
      <c r="I48" s="27">
        <f>Labor[[#This Row],[Avg Monthly Wage]]/Labor[[#This Row],[Column1]]</f>
        <v>1.4184926834854392E-3</v>
      </c>
    </row>
    <row r="49" spans="1:9" hidden="1" x14ac:dyDescent="0.2">
      <c r="A49" t="s">
        <v>8</v>
      </c>
      <c r="B49" t="s">
        <v>7</v>
      </c>
      <c r="C49" s="1">
        <f t="shared" si="6"/>
        <v>43678</v>
      </c>
      <c r="D49">
        <v>28</v>
      </c>
      <c r="E49" s="2">
        <v>14232.96</v>
      </c>
      <c r="F49" s="26">
        <f>Labor[[#This Row],[Employee Wages]]/Labor[[#This Row],[Employee Count]]</f>
        <v>508.32</v>
      </c>
      <c r="G49" s="3">
        <f ca="1">SUM(Labor[Employee Wages])</f>
        <v>1452628.7999999998</v>
      </c>
      <c r="H49">
        <f>SUMIFS(Labor[Employee Wages],Labor[Store Department],Labor[[#This Row],[Store Department]])</f>
        <v>482032.79999999993</v>
      </c>
      <c r="I49" s="27">
        <f>Labor[[#This Row],[Avg Monthly Wage]]/Labor[[#This Row],[Column1]]</f>
        <v>1.0545340483054267E-3</v>
      </c>
    </row>
    <row r="50" spans="1:9" hidden="1" x14ac:dyDescent="0.2">
      <c r="A50" t="s">
        <v>13</v>
      </c>
      <c r="B50" t="s">
        <v>5</v>
      </c>
      <c r="C50" s="1">
        <v>43466</v>
      </c>
      <c r="D50">
        <v>18</v>
      </c>
      <c r="E50" s="2">
        <v>13620.959999999997</v>
      </c>
      <c r="F50" s="26">
        <f>Labor[[#This Row],[Employee Wages]]/Labor[[#This Row],[Employee Count]]</f>
        <v>756.7199999999998</v>
      </c>
      <c r="G50" s="3">
        <f ca="1">SUM(Labor[Employee Wages])</f>
        <v>1452628.7999999998</v>
      </c>
      <c r="H50">
        <f ca="1">SUMIFS(Labor[Employee Wages],Labor[Store Department],Labor[[#This Row],[Store Department]])</f>
        <v>254148.47999999998</v>
      </c>
      <c r="I50" s="27">
        <f ca="1">Labor[[#This Row],[Avg Monthly Wage]]/Labor[[#This Row],[Column1]]</f>
        <v>2.9774720667225703E-3</v>
      </c>
    </row>
    <row r="51" spans="1:9" hidden="1" x14ac:dyDescent="0.2">
      <c r="A51" t="s">
        <v>13</v>
      </c>
      <c r="B51" t="s">
        <v>5</v>
      </c>
      <c r="C51" s="1">
        <f>EOMONTH(C50,0)+1</f>
        <v>43497</v>
      </c>
      <c r="D51">
        <v>15</v>
      </c>
      <c r="E51" s="2">
        <v>9597.5999999999985</v>
      </c>
      <c r="F51" s="26">
        <f>Labor[[#This Row],[Employee Wages]]/Labor[[#This Row],[Employee Count]]</f>
        <v>639.83999999999992</v>
      </c>
      <c r="G51" s="3">
        <f ca="1">SUM(Labor[Employee Wages])</f>
        <v>1452628.7999999998</v>
      </c>
      <c r="H51">
        <f ca="1">SUMIFS(Labor[Employee Wages],Labor[Store Department],Labor[[#This Row],[Store Department]])</f>
        <v>254148.47999999998</v>
      </c>
      <c r="I51" s="27">
        <f ca="1">Labor[[#This Row],[Avg Monthly Wage]]/Labor[[#This Row],[Column1]]</f>
        <v>2.5175834221003407E-3</v>
      </c>
    </row>
    <row r="52" spans="1:9" hidden="1" x14ac:dyDescent="0.2">
      <c r="A52" t="s">
        <v>13</v>
      </c>
      <c r="B52" t="s">
        <v>5</v>
      </c>
      <c r="C52" s="1">
        <f t="shared" ref="C52:C57" si="7">EOMONTH(C51,0)+1</f>
        <v>43525</v>
      </c>
      <c r="D52">
        <v>14</v>
      </c>
      <c r="E52" s="2">
        <v>10069.92</v>
      </c>
      <c r="F52" s="26">
        <f>Labor[[#This Row],[Employee Wages]]/Labor[[#This Row],[Employee Count]]</f>
        <v>719.28</v>
      </c>
      <c r="G52" s="3">
        <f ca="1">SUM(Labor[Employee Wages])</f>
        <v>1452628.7999999998</v>
      </c>
      <c r="H52">
        <f ca="1">SUMIFS(Labor[Employee Wages],Labor[Store Department],Labor[[#This Row],[Store Department]])</f>
        <v>254148.47999999998</v>
      </c>
      <c r="I52" s="27">
        <f ca="1">Labor[[#This Row],[Avg Monthly Wage]]/Labor[[#This Row],[Column1]]</f>
        <v>2.8301566076649369E-3</v>
      </c>
    </row>
    <row r="53" spans="1:9" hidden="1" x14ac:dyDescent="0.2">
      <c r="A53" t="s">
        <v>13</v>
      </c>
      <c r="B53" t="s">
        <v>5</v>
      </c>
      <c r="C53" s="1">
        <f t="shared" si="7"/>
        <v>43556</v>
      </c>
      <c r="D53">
        <v>14</v>
      </c>
      <c r="E53" s="2">
        <v>8312.64</v>
      </c>
      <c r="F53" s="26">
        <f>Labor[[#This Row],[Employee Wages]]/Labor[[#This Row],[Employee Count]]</f>
        <v>593.76</v>
      </c>
      <c r="G53" s="3">
        <f ca="1">SUM(Labor[Employee Wages])</f>
        <v>1452628.7999999998</v>
      </c>
      <c r="H53">
        <f ca="1">SUMIFS(Labor[Employee Wages],Labor[Store Department],Labor[[#This Row],[Store Department]])</f>
        <v>254148.47999999998</v>
      </c>
      <c r="I53" s="27">
        <f ca="1">Labor[[#This Row],[Avg Monthly Wage]]/Labor[[#This Row],[Column1]]</f>
        <v>2.33627208787556E-3</v>
      </c>
    </row>
    <row r="54" spans="1:9" hidden="1" x14ac:dyDescent="0.2">
      <c r="A54" t="s">
        <v>13</v>
      </c>
      <c r="B54" t="s">
        <v>5</v>
      </c>
      <c r="C54" s="1">
        <f t="shared" si="7"/>
        <v>43586</v>
      </c>
      <c r="D54">
        <v>14</v>
      </c>
      <c r="E54" s="2">
        <v>8074.08</v>
      </c>
      <c r="F54" s="26">
        <f>Labor[[#This Row],[Employee Wages]]/Labor[[#This Row],[Employee Count]]</f>
        <v>576.72</v>
      </c>
      <c r="G54" s="3">
        <f ca="1">SUM(Labor[Employee Wages])</f>
        <v>1452628.7999999998</v>
      </c>
      <c r="H54">
        <f ca="1">SUMIFS(Labor[Employee Wages],Labor[Store Department],Labor[[#This Row],[Store Department]])</f>
        <v>254148.47999999998</v>
      </c>
      <c r="I54" s="27">
        <f ca="1">Labor[[#This Row],[Avg Monthly Wage]]/Labor[[#This Row],[Column1]]</f>
        <v>2.2692246674070214E-3</v>
      </c>
    </row>
    <row r="55" spans="1:9" hidden="1" x14ac:dyDescent="0.2">
      <c r="A55" t="s">
        <v>13</v>
      </c>
      <c r="B55" t="s">
        <v>5</v>
      </c>
      <c r="C55" s="1">
        <f t="shared" si="7"/>
        <v>43617</v>
      </c>
      <c r="D55">
        <v>17</v>
      </c>
      <c r="E55" s="2">
        <v>10648.800000000001</v>
      </c>
      <c r="F55" s="26">
        <f>Labor[[#This Row],[Employee Wages]]/Labor[[#This Row],[Employee Count]]</f>
        <v>626.40000000000009</v>
      </c>
      <c r="G55" s="3">
        <f ca="1">SUM(Labor[Employee Wages])</f>
        <v>1452628.7999999998</v>
      </c>
      <c r="H55">
        <f ca="1">SUMIFS(Labor[Employee Wages],Labor[Store Department],Labor[[#This Row],[Store Department]])</f>
        <v>254148.47999999998</v>
      </c>
      <c r="I55" s="27">
        <f ca="1">Labor[[#This Row],[Avg Monthly Wage]]/Labor[[#This Row],[Column1]]</f>
        <v>2.4647009496181135E-3</v>
      </c>
    </row>
    <row r="56" spans="1:9" hidden="1" x14ac:dyDescent="0.2">
      <c r="A56" t="s">
        <v>13</v>
      </c>
      <c r="B56" t="s">
        <v>5</v>
      </c>
      <c r="C56" s="1">
        <f t="shared" si="7"/>
        <v>43647</v>
      </c>
      <c r="D56">
        <v>17</v>
      </c>
      <c r="E56" s="2">
        <v>11081.28</v>
      </c>
      <c r="F56" s="26">
        <f>Labor[[#This Row],[Employee Wages]]/Labor[[#This Row],[Employee Count]]</f>
        <v>651.84</v>
      </c>
      <c r="G56" s="3">
        <f ca="1">SUM(Labor[Employee Wages])</f>
        <v>1452628.7999999998</v>
      </c>
      <c r="H56">
        <f ca="1">SUMIFS(Labor[Employee Wages],Labor[Store Department],Labor[[#This Row],[Store Department]])</f>
        <v>254148.47999999998</v>
      </c>
      <c r="I56" s="27">
        <f ca="1">Labor[[#This Row],[Avg Monthly Wage]]/Labor[[#This Row],[Column1]]</f>
        <v>2.5647999153880444E-3</v>
      </c>
    </row>
    <row r="57" spans="1:9" hidden="1" x14ac:dyDescent="0.2">
      <c r="A57" t="s">
        <v>13</v>
      </c>
      <c r="B57" t="s">
        <v>5</v>
      </c>
      <c r="C57" s="1">
        <f t="shared" si="7"/>
        <v>43678</v>
      </c>
      <c r="D57">
        <v>13</v>
      </c>
      <c r="E57" s="2">
        <v>8586.24</v>
      </c>
      <c r="F57" s="26">
        <f>Labor[[#This Row],[Employee Wages]]/Labor[[#This Row],[Employee Count]]</f>
        <v>660.48</v>
      </c>
      <c r="G57" s="3">
        <f ca="1">SUM(Labor[Employee Wages])</f>
        <v>1452628.7999999998</v>
      </c>
      <c r="H57">
        <f ca="1">SUMIFS(Labor[Employee Wages],Labor[Store Department],Labor[[#This Row],[Store Department]])</f>
        <v>254148.47999999998</v>
      </c>
      <c r="I57" s="27">
        <f ca="1">Labor[[#This Row],[Avg Monthly Wage]]/Labor[[#This Row],[Column1]]</f>
        <v>2.5987957905551909E-3</v>
      </c>
    </row>
    <row r="58" spans="1:9" hidden="1" x14ac:dyDescent="0.2">
      <c r="A58" t="s">
        <v>13</v>
      </c>
      <c r="B58" t="s">
        <v>6</v>
      </c>
      <c r="C58" s="1">
        <v>43466</v>
      </c>
      <c r="D58">
        <v>89</v>
      </c>
      <c r="E58" s="2">
        <v>26379.599999999999</v>
      </c>
      <c r="F58" s="26">
        <f>Labor[[#This Row],[Employee Wages]]/Labor[[#This Row],[Employee Count]]</f>
        <v>296.39999999999998</v>
      </c>
      <c r="G58" s="3">
        <f ca="1">SUM(Labor[Employee Wages])</f>
        <v>1452628.7999999998</v>
      </c>
      <c r="H58">
        <f>SUMIFS(Labor[Employee Wages],Labor[Store Department],Labor[[#This Row],[Store Department]])</f>
        <v>716447.5199999999</v>
      </c>
      <c r="I58" s="27">
        <f>Labor[[#This Row],[Avg Monthly Wage]]/Labor[[#This Row],[Column1]]</f>
        <v>4.1370790145243302E-4</v>
      </c>
    </row>
    <row r="59" spans="1:9" hidden="1" x14ac:dyDescent="0.2">
      <c r="A59" t="s">
        <v>13</v>
      </c>
      <c r="B59" t="s">
        <v>6</v>
      </c>
      <c r="C59" s="1">
        <f>EOMONTH(C58,0)+1</f>
        <v>43497</v>
      </c>
      <c r="D59">
        <v>77</v>
      </c>
      <c r="E59" s="2">
        <v>24467.52</v>
      </c>
      <c r="F59" s="26">
        <f>Labor[[#This Row],[Employee Wages]]/Labor[[#This Row],[Employee Count]]</f>
        <v>317.76</v>
      </c>
      <c r="G59" s="3">
        <f ca="1">SUM(Labor[Employee Wages])</f>
        <v>1452628.7999999998</v>
      </c>
      <c r="H59">
        <f>SUMIFS(Labor[Employee Wages],Labor[Store Department],Labor[[#This Row],[Store Department]])</f>
        <v>716447.5199999999</v>
      </c>
      <c r="I59" s="27">
        <f>Labor[[#This Row],[Avg Monthly Wage]]/Labor[[#This Row],[Column1]]</f>
        <v>4.4352166924940996E-4</v>
      </c>
    </row>
    <row r="60" spans="1:9" hidden="1" x14ac:dyDescent="0.2">
      <c r="A60" t="s">
        <v>13</v>
      </c>
      <c r="B60" t="s">
        <v>6</v>
      </c>
      <c r="C60" s="1">
        <f t="shared" ref="C60:C65" si="8">EOMONTH(C59,0)+1</f>
        <v>43525</v>
      </c>
      <c r="D60">
        <v>101</v>
      </c>
      <c r="E60" s="2">
        <v>34638.960000000006</v>
      </c>
      <c r="F60" s="26">
        <f>Labor[[#This Row],[Employee Wages]]/Labor[[#This Row],[Employee Count]]</f>
        <v>342.96000000000004</v>
      </c>
      <c r="G60" s="3">
        <f ca="1">SUM(Labor[Employee Wages])</f>
        <v>1452628.7999999998</v>
      </c>
      <c r="H60">
        <f>SUMIFS(Labor[Employee Wages],Labor[Store Department],Labor[[#This Row],[Store Department]])</f>
        <v>716447.5199999999</v>
      </c>
      <c r="I60" s="27">
        <f>Labor[[#This Row],[Avg Monthly Wage]]/Labor[[#This Row],[Column1]]</f>
        <v>4.7869521552674241E-4</v>
      </c>
    </row>
    <row r="61" spans="1:9" hidden="1" x14ac:dyDescent="0.2">
      <c r="A61" t="s">
        <v>13</v>
      </c>
      <c r="B61" t="s">
        <v>6</v>
      </c>
      <c r="C61" s="1">
        <f t="shared" si="8"/>
        <v>43556</v>
      </c>
      <c r="D61">
        <v>81</v>
      </c>
      <c r="E61" s="2">
        <v>26049.600000000002</v>
      </c>
      <c r="F61" s="26">
        <f>Labor[[#This Row],[Employee Wages]]/Labor[[#This Row],[Employee Count]]</f>
        <v>321.60000000000002</v>
      </c>
      <c r="G61" s="3">
        <f ca="1">SUM(Labor[Employee Wages])</f>
        <v>1452628.7999999998</v>
      </c>
      <c r="H61">
        <f>SUMIFS(Labor[Employee Wages],Labor[Store Department],Labor[[#This Row],[Store Department]])</f>
        <v>716447.5199999999</v>
      </c>
      <c r="I61" s="27">
        <f>Labor[[#This Row],[Avg Monthly Wage]]/Labor[[#This Row],[Column1]]</f>
        <v>4.4888144772976541E-4</v>
      </c>
    </row>
    <row r="62" spans="1:9" hidden="1" x14ac:dyDescent="0.2">
      <c r="A62" t="s">
        <v>13</v>
      </c>
      <c r="B62" t="s">
        <v>6</v>
      </c>
      <c r="C62" s="1">
        <f t="shared" si="8"/>
        <v>43586</v>
      </c>
      <c r="D62">
        <v>102</v>
      </c>
      <c r="E62" s="2">
        <v>36107.999999999993</v>
      </c>
      <c r="F62" s="26">
        <f>Labor[[#This Row],[Employee Wages]]/Labor[[#This Row],[Employee Count]]</f>
        <v>353.99999999999994</v>
      </c>
      <c r="G62" s="3">
        <f ca="1">SUM(Labor[Employee Wages])</f>
        <v>1452628.7999999998</v>
      </c>
      <c r="H62">
        <f>SUMIFS(Labor[Employee Wages],Labor[Store Department],Labor[[#This Row],[Store Department]])</f>
        <v>716447.5199999999</v>
      </c>
      <c r="I62" s="27">
        <f>Labor[[#This Row],[Avg Monthly Wage]]/Labor[[#This Row],[Column1]]</f>
        <v>4.9410457865776405E-4</v>
      </c>
    </row>
    <row r="63" spans="1:9" hidden="1" x14ac:dyDescent="0.2">
      <c r="A63" t="s">
        <v>13</v>
      </c>
      <c r="B63" t="s">
        <v>6</v>
      </c>
      <c r="C63" s="1">
        <f t="shared" si="8"/>
        <v>43617</v>
      </c>
      <c r="D63">
        <v>100</v>
      </c>
      <c r="E63" s="2">
        <v>33120</v>
      </c>
      <c r="F63" s="26">
        <f>Labor[[#This Row],[Employee Wages]]/Labor[[#This Row],[Employee Count]]</f>
        <v>331.2</v>
      </c>
      <c r="G63" s="3">
        <f ca="1">SUM(Labor[Employee Wages])</f>
        <v>1452628.7999999998</v>
      </c>
      <c r="H63">
        <f>SUMIFS(Labor[Employee Wages],Labor[Store Department],Labor[[#This Row],[Store Department]])</f>
        <v>716447.5199999999</v>
      </c>
      <c r="I63" s="27">
        <f>Labor[[#This Row],[Avg Monthly Wage]]/Labor[[#This Row],[Column1]]</f>
        <v>4.6228089393065392E-4</v>
      </c>
    </row>
    <row r="64" spans="1:9" hidden="1" x14ac:dyDescent="0.2">
      <c r="A64" t="s">
        <v>13</v>
      </c>
      <c r="B64" t="s">
        <v>6</v>
      </c>
      <c r="C64" s="1">
        <f t="shared" si="8"/>
        <v>43647</v>
      </c>
      <c r="D64">
        <v>106</v>
      </c>
      <c r="E64" s="2">
        <v>31978.079999999998</v>
      </c>
      <c r="F64" s="26">
        <f>Labor[[#This Row],[Employee Wages]]/Labor[[#This Row],[Employee Count]]</f>
        <v>301.68</v>
      </c>
      <c r="G64" s="3">
        <f ca="1">SUM(Labor[Employee Wages])</f>
        <v>1452628.7999999998</v>
      </c>
      <c r="H64">
        <f>SUMIFS(Labor[Employee Wages],Labor[Store Department],Labor[[#This Row],[Store Department]])</f>
        <v>716447.5199999999</v>
      </c>
      <c r="I64" s="27">
        <f>Labor[[#This Row],[Avg Monthly Wage]]/Labor[[#This Row],[Column1]]</f>
        <v>4.2107759686292172E-4</v>
      </c>
    </row>
    <row r="65" spans="1:9" hidden="1" x14ac:dyDescent="0.2">
      <c r="A65" t="s">
        <v>13</v>
      </c>
      <c r="B65" t="s">
        <v>6</v>
      </c>
      <c r="C65" s="1">
        <f t="shared" si="8"/>
        <v>43678</v>
      </c>
      <c r="D65">
        <v>98</v>
      </c>
      <c r="E65" s="2">
        <v>30576</v>
      </c>
      <c r="F65" s="26">
        <f>Labor[[#This Row],[Employee Wages]]/Labor[[#This Row],[Employee Count]]</f>
        <v>312</v>
      </c>
      <c r="G65" s="3">
        <f ca="1">SUM(Labor[Employee Wages])</f>
        <v>1452628.7999999998</v>
      </c>
      <c r="H65">
        <f>SUMIFS(Labor[Employee Wages],Labor[Store Department],Labor[[#This Row],[Store Department]])</f>
        <v>716447.5199999999</v>
      </c>
      <c r="I65" s="27">
        <f>Labor[[#This Row],[Avg Monthly Wage]]/Labor[[#This Row],[Column1]]</f>
        <v>4.3548200152887685E-4</v>
      </c>
    </row>
    <row r="66" spans="1:9" hidden="1" x14ac:dyDescent="0.2">
      <c r="A66" t="s">
        <v>13</v>
      </c>
      <c r="B66" t="s">
        <v>7</v>
      </c>
      <c r="C66" s="1">
        <v>43466</v>
      </c>
      <c r="D66">
        <v>32</v>
      </c>
      <c r="E66" s="2">
        <v>21073.919999999998</v>
      </c>
      <c r="F66" s="26">
        <f>Labor[[#This Row],[Employee Wages]]/Labor[[#This Row],[Employee Count]]</f>
        <v>658.56</v>
      </c>
      <c r="G66" s="3">
        <f ca="1">SUM(Labor[Employee Wages])</f>
        <v>1452628.7999999998</v>
      </c>
      <c r="H66">
        <f>SUMIFS(Labor[Employee Wages],Labor[Store Department],Labor[[#This Row],[Store Department]])</f>
        <v>482032.79999999993</v>
      </c>
      <c r="I66" s="27">
        <f>Labor[[#This Row],[Avg Monthly Wage]]/Labor[[#This Row],[Column1]]</f>
        <v>1.3662140833569834E-3</v>
      </c>
    </row>
    <row r="67" spans="1:9" hidden="1" x14ac:dyDescent="0.2">
      <c r="A67" t="s">
        <v>13</v>
      </c>
      <c r="B67" t="s">
        <v>7</v>
      </c>
      <c r="C67" s="1">
        <f>EOMONTH(C66,0)+1</f>
        <v>43497</v>
      </c>
      <c r="D67">
        <v>44</v>
      </c>
      <c r="E67" s="2">
        <v>24668.159999999996</v>
      </c>
      <c r="F67" s="26">
        <f>Labor[[#This Row],[Employee Wages]]/Labor[[#This Row],[Employee Count]]</f>
        <v>560.63999999999987</v>
      </c>
      <c r="G67" s="3">
        <f ca="1">SUM(Labor[Employee Wages])</f>
        <v>1452628.7999999998</v>
      </c>
      <c r="H67">
        <f>SUMIFS(Labor[Employee Wages],Labor[Store Department],Labor[[#This Row],[Store Department]])</f>
        <v>482032.79999999993</v>
      </c>
      <c r="I67" s="27">
        <f>Labor[[#This Row],[Avg Monthly Wage]]/Labor[[#This Row],[Column1]]</f>
        <v>1.163074380000697E-3</v>
      </c>
    </row>
    <row r="68" spans="1:9" hidden="1" x14ac:dyDescent="0.2">
      <c r="A68" t="s">
        <v>13</v>
      </c>
      <c r="B68" t="s">
        <v>7</v>
      </c>
      <c r="C68" s="1">
        <f t="shared" ref="C68:C73" si="9">EOMONTH(C67,0)+1</f>
        <v>43525</v>
      </c>
      <c r="D68">
        <v>24</v>
      </c>
      <c r="E68" s="2">
        <v>12337.92</v>
      </c>
      <c r="F68" s="26">
        <f>Labor[[#This Row],[Employee Wages]]/Labor[[#This Row],[Employee Count]]</f>
        <v>514.08000000000004</v>
      </c>
      <c r="G68" s="3">
        <f ca="1">SUM(Labor[Employee Wages])</f>
        <v>1452628.7999999998</v>
      </c>
      <c r="H68">
        <f>SUMIFS(Labor[Employee Wages],Labor[Store Department],Labor[[#This Row],[Store Department]])</f>
        <v>482032.79999999993</v>
      </c>
      <c r="I68" s="27">
        <f>Labor[[#This Row],[Avg Monthly Wage]]/Labor[[#This Row],[Column1]]</f>
        <v>1.0664834426205023E-3</v>
      </c>
    </row>
    <row r="69" spans="1:9" hidden="1" x14ac:dyDescent="0.2">
      <c r="A69" t="s">
        <v>13</v>
      </c>
      <c r="B69" t="s">
        <v>7</v>
      </c>
      <c r="C69" s="1">
        <f t="shared" si="9"/>
        <v>43556</v>
      </c>
      <c r="D69">
        <v>35</v>
      </c>
      <c r="E69" s="2">
        <v>20252.400000000001</v>
      </c>
      <c r="F69" s="26">
        <f>Labor[[#This Row],[Employee Wages]]/Labor[[#This Row],[Employee Count]]</f>
        <v>578.64</v>
      </c>
      <c r="G69" s="3">
        <f ca="1">SUM(Labor[Employee Wages])</f>
        <v>1452628.7999999998</v>
      </c>
      <c r="H69">
        <f>SUMIFS(Labor[Employee Wages],Labor[Store Department],Labor[[#This Row],[Store Department]])</f>
        <v>482032.79999999993</v>
      </c>
      <c r="I69" s="27">
        <f>Labor[[#This Row],[Avg Monthly Wage]]/Labor[[#This Row],[Column1]]</f>
        <v>1.2004162372353086E-3</v>
      </c>
    </row>
    <row r="70" spans="1:9" hidden="1" x14ac:dyDescent="0.2">
      <c r="A70" t="s">
        <v>13</v>
      </c>
      <c r="B70" t="s">
        <v>7</v>
      </c>
      <c r="C70" s="1">
        <f t="shared" si="9"/>
        <v>43586</v>
      </c>
      <c r="D70">
        <v>31</v>
      </c>
      <c r="E70" s="2">
        <v>19507.68</v>
      </c>
      <c r="F70" s="26">
        <f>Labor[[#This Row],[Employee Wages]]/Labor[[#This Row],[Employee Count]]</f>
        <v>629.28</v>
      </c>
      <c r="G70" s="3">
        <f ca="1">SUM(Labor[Employee Wages])</f>
        <v>1452628.7999999998</v>
      </c>
      <c r="H70">
        <f>SUMIFS(Labor[Employee Wages],Labor[Store Department],Labor[[#This Row],[Store Department]])</f>
        <v>482032.79999999993</v>
      </c>
      <c r="I70" s="27">
        <f>Labor[[#This Row],[Avg Monthly Wage]]/Labor[[#This Row],[Column1]]</f>
        <v>1.3054713289220154E-3</v>
      </c>
    </row>
    <row r="71" spans="1:9" hidden="1" x14ac:dyDescent="0.2">
      <c r="A71" t="s">
        <v>13</v>
      </c>
      <c r="B71" t="s">
        <v>7</v>
      </c>
      <c r="C71" s="1">
        <f t="shared" si="9"/>
        <v>43617</v>
      </c>
      <c r="D71">
        <v>43</v>
      </c>
      <c r="E71" s="2">
        <v>24860.879999999997</v>
      </c>
      <c r="F71" s="26">
        <f>Labor[[#This Row],[Employee Wages]]/Labor[[#This Row],[Employee Count]]</f>
        <v>578.16</v>
      </c>
      <c r="G71" s="3">
        <f ca="1">SUM(Labor[Employee Wages])</f>
        <v>1452628.7999999998</v>
      </c>
      <c r="H71">
        <f>SUMIFS(Labor[Employee Wages],Labor[Store Department],Labor[[#This Row],[Store Department]])</f>
        <v>482032.79999999993</v>
      </c>
      <c r="I71" s="27">
        <f>Labor[[#This Row],[Avg Monthly Wage]]/Labor[[#This Row],[Column1]]</f>
        <v>1.199420454375719E-3</v>
      </c>
    </row>
    <row r="72" spans="1:9" hidden="1" x14ac:dyDescent="0.2">
      <c r="A72" t="s">
        <v>13</v>
      </c>
      <c r="B72" t="s">
        <v>7</v>
      </c>
      <c r="C72" s="1">
        <f t="shared" si="9"/>
        <v>43647</v>
      </c>
      <c r="D72">
        <v>44</v>
      </c>
      <c r="E72" s="2">
        <v>24984.959999999995</v>
      </c>
      <c r="F72" s="26">
        <f>Labor[[#This Row],[Employee Wages]]/Labor[[#This Row],[Employee Count]]</f>
        <v>567.83999999999992</v>
      </c>
      <c r="G72" s="3">
        <f ca="1">SUM(Labor[Employee Wages])</f>
        <v>1452628.7999999998</v>
      </c>
      <c r="H72">
        <f>SUMIFS(Labor[Employee Wages],Labor[Store Department],Labor[[#This Row],[Store Department]])</f>
        <v>482032.79999999993</v>
      </c>
      <c r="I72" s="27">
        <f>Labor[[#This Row],[Avg Monthly Wage]]/Labor[[#This Row],[Column1]]</f>
        <v>1.1780111228945416E-3</v>
      </c>
    </row>
    <row r="73" spans="1:9" hidden="1" x14ac:dyDescent="0.2">
      <c r="A73" t="s">
        <v>13</v>
      </c>
      <c r="B73" t="s">
        <v>7</v>
      </c>
      <c r="C73" s="1">
        <f t="shared" si="9"/>
        <v>43678</v>
      </c>
      <c r="D73">
        <v>34</v>
      </c>
      <c r="E73" s="2">
        <v>19257.599999999999</v>
      </c>
      <c r="F73" s="26">
        <f>Labor[[#This Row],[Employee Wages]]/Labor[[#This Row],[Employee Count]]</f>
        <v>566.4</v>
      </c>
      <c r="G73" s="3">
        <f ca="1">SUM(Labor[Employee Wages])</f>
        <v>1452628.7999999998</v>
      </c>
      <c r="H73">
        <f>SUMIFS(Labor[Employee Wages],Labor[Store Department],Labor[[#This Row],[Store Department]])</f>
        <v>482032.79999999993</v>
      </c>
      <c r="I73" s="27">
        <f>Labor[[#This Row],[Avg Monthly Wage]]/Labor[[#This Row],[Column1]]</f>
        <v>1.1750237743157728E-3</v>
      </c>
    </row>
  </sheetData>
  <phoneticPr fontId="5" type="noConversion"/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77C8-7491-4F6E-BB01-BD0B15B1B3A9}">
  <sheetPr codeName="Sheet3"/>
  <dimension ref="A1:IU5104"/>
  <sheetViews>
    <sheetView workbookViewId="0">
      <selection activeCell="C8" sqref="C8"/>
    </sheetView>
  </sheetViews>
  <sheetFormatPr defaultColWidth="11" defaultRowHeight="12.75" x14ac:dyDescent="0.2"/>
  <cols>
    <col min="1" max="2" width="11" style="3"/>
    <col min="3" max="3" width="13.7109375" style="3" customWidth="1"/>
    <col min="4" max="4" width="11" style="3"/>
    <col min="5" max="6" width="0" style="3" hidden="1" customWidth="1"/>
    <col min="7" max="7" width="13.85546875" style="3" bestFit="1" customWidth="1"/>
    <col min="8" max="10" width="11" style="3" bestFit="1" customWidth="1"/>
    <col min="11" max="11" width="10" style="3" bestFit="1" customWidth="1"/>
    <col min="12" max="12" width="12" style="3" bestFit="1" customWidth="1"/>
    <col min="13" max="34" width="10" style="3" bestFit="1" customWidth="1"/>
    <col min="35" max="35" width="11" style="3" bestFit="1" customWidth="1"/>
    <col min="36" max="47" width="10" style="3" bestFit="1" customWidth="1"/>
    <col min="48" max="48" width="9" style="3" bestFit="1" customWidth="1"/>
    <col min="49" max="54" width="10" style="3" bestFit="1" customWidth="1"/>
    <col min="55" max="55" width="9" style="3" bestFit="1" customWidth="1"/>
    <col min="56" max="57" width="10" style="3" bestFit="1" customWidth="1"/>
    <col min="58" max="58" width="9" style="3" bestFit="1" customWidth="1"/>
    <col min="59" max="63" width="10" style="3" bestFit="1" customWidth="1"/>
    <col min="64" max="64" width="11" style="3" bestFit="1" customWidth="1"/>
    <col min="65" max="70" width="10" style="3" bestFit="1" customWidth="1"/>
    <col min="71" max="71" width="9" style="3" bestFit="1" customWidth="1"/>
    <col min="72" max="78" width="10" style="3" bestFit="1" customWidth="1"/>
    <col min="79" max="79" width="9" style="3" bestFit="1" customWidth="1"/>
    <col min="80" max="82" width="10" style="3" bestFit="1" customWidth="1"/>
    <col min="83" max="83" width="9" style="3" bestFit="1" customWidth="1"/>
    <col min="84" max="89" width="10" style="3" bestFit="1" customWidth="1"/>
    <col min="90" max="90" width="9" style="3" bestFit="1" customWidth="1"/>
    <col min="91" max="94" width="10" style="3" bestFit="1" customWidth="1"/>
    <col min="95" max="95" width="9" style="3" bestFit="1" customWidth="1"/>
    <col min="96" max="96" width="11" style="3" bestFit="1" customWidth="1"/>
    <col min="97" max="97" width="10" style="3" bestFit="1" customWidth="1"/>
    <col min="98" max="98" width="9" style="3" bestFit="1" customWidth="1"/>
    <col min="99" max="100" width="10" style="3" bestFit="1" customWidth="1"/>
    <col min="101" max="101" width="9" style="3" bestFit="1" customWidth="1"/>
    <col min="102" max="109" width="10" style="3" bestFit="1" customWidth="1"/>
    <col min="110" max="110" width="9" style="3" bestFit="1" customWidth="1"/>
    <col min="111" max="120" width="10" style="3" bestFit="1" customWidth="1"/>
    <col min="121" max="121" width="9" style="3" bestFit="1" customWidth="1"/>
    <col min="122" max="124" width="10" style="3" bestFit="1" customWidth="1"/>
    <col min="125" max="125" width="9" style="3" bestFit="1" customWidth="1"/>
    <col min="126" max="126" width="10" style="3" bestFit="1" customWidth="1"/>
    <col min="127" max="127" width="11" style="3" bestFit="1" customWidth="1"/>
    <col min="128" max="128" width="10" style="3" bestFit="1" customWidth="1"/>
    <col min="129" max="129" width="9" style="3" bestFit="1" customWidth="1"/>
    <col min="130" max="132" width="10" style="3" bestFit="1" customWidth="1"/>
    <col min="133" max="133" width="9" style="3" bestFit="1" customWidth="1"/>
    <col min="134" max="138" width="10" style="3" bestFit="1" customWidth="1"/>
    <col min="139" max="139" width="9" style="3" bestFit="1" customWidth="1"/>
    <col min="140" max="146" width="10" style="3" bestFit="1" customWidth="1"/>
    <col min="147" max="147" width="9" style="3" bestFit="1" customWidth="1"/>
    <col min="148" max="153" width="10" style="3" bestFit="1" customWidth="1"/>
    <col min="154" max="154" width="9" style="3" bestFit="1" customWidth="1"/>
    <col min="155" max="158" width="10" style="3" bestFit="1" customWidth="1"/>
    <col min="159" max="159" width="11" style="3" bestFit="1" customWidth="1"/>
    <col min="160" max="163" width="10" style="3" bestFit="1" customWidth="1"/>
    <col min="164" max="164" width="9" style="3" bestFit="1" customWidth="1"/>
    <col min="165" max="182" width="10" style="3" bestFit="1" customWidth="1"/>
    <col min="183" max="183" width="9" style="3" bestFit="1" customWidth="1"/>
    <col min="184" max="184" width="10" style="3" bestFit="1" customWidth="1"/>
    <col min="185" max="185" width="9" style="3" bestFit="1" customWidth="1"/>
    <col min="186" max="189" width="10" style="3" bestFit="1" customWidth="1"/>
    <col min="190" max="190" width="11" style="3" bestFit="1" customWidth="1"/>
    <col min="191" max="192" width="10" style="3" bestFit="1" customWidth="1"/>
    <col min="193" max="193" width="9" style="3" bestFit="1" customWidth="1"/>
    <col min="194" max="196" width="10" style="3" bestFit="1" customWidth="1"/>
    <col min="197" max="197" width="9" style="3" bestFit="1" customWidth="1"/>
    <col min="198" max="214" width="10" style="3" bestFit="1" customWidth="1"/>
    <col min="215" max="215" width="9" style="3" bestFit="1" customWidth="1"/>
    <col min="216" max="216" width="10" style="3" bestFit="1" customWidth="1"/>
    <col min="217" max="217" width="9" style="3" bestFit="1" customWidth="1"/>
    <col min="218" max="221" width="10" style="3" bestFit="1" customWidth="1"/>
    <col min="222" max="222" width="11" style="3" bestFit="1" customWidth="1"/>
    <col min="223" max="225" width="10" style="3" bestFit="1" customWidth="1"/>
    <col min="226" max="226" width="9" style="3" bestFit="1" customWidth="1"/>
    <col min="227" max="234" width="10" style="3" bestFit="1" customWidth="1"/>
    <col min="235" max="235" width="9" style="3" bestFit="1" customWidth="1"/>
    <col min="236" max="240" width="10" style="3" bestFit="1" customWidth="1"/>
    <col min="241" max="242" width="9" style="3" bestFit="1" customWidth="1"/>
    <col min="243" max="253" width="10" style="3" bestFit="1" customWidth="1"/>
    <col min="254" max="254" width="11" style="3"/>
    <col min="255" max="255" width="12" style="3" bestFit="1" customWidth="1"/>
    <col min="256" max="16384" width="11" style="3"/>
  </cols>
  <sheetData>
    <row r="1" spans="1:255" x14ac:dyDescent="0.2">
      <c r="A1" t="s">
        <v>10</v>
      </c>
      <c r="B1" t="s">
        <v>9</v>
      </c>
      <c r="C1" t="s">
        <v>11</v>
      </c>
      <c r="D1" t="s">
        <v>12</v>
      </c>
      <c r="E1" s="3" t="s">
        <v>3</v>
      </c>
      <c r="F1" s="3" t="s">
        <v>19</v>
      </c>
    </row>
    <row r="2" spans="1:255" x14ac:dyDescent="0.2">
      <c r="A2" t="s">
        <v>4</v>
      </c>
      <c r="B2" s="1">
        <v>43466</v>
      </c>
      <c r="C2" t="s">
        <v>5</v>
      </c>
      <c r="D2" s="2">
        <f ca="1">RANDBETWEEN(250000,760000)/1000</f>
        <v>582.30399999999997</v>
      </c>
      <c r="E2" s="3">
        <f>MONTH(B2)</f>
        <v>1</v>
      </c>
      <c r="F2" s="3">
        <f>YEAR(B2)</f>
        <v>2019</v>
      </c>
      <c r="G2"/>
    </row>
    <row r="3" spans="1:255" x14ac:dyDescent="0.2">
      <c r="A3" t="s">
        <v>4</v>
      </c>
      <c r="B3" s="1">
        <f>B2+1</f>
        <v>43467</v>
      </c>
      <c r="C3" t="s">
        <v>5</v>
      </c>
      <c r="D3" s="2">
        <v>745.00199999999995</v>
      </c>
      <c r="E3" s="3">
        <f t="shared" ref="E3:E66" si="0">MONTH(B3)</f>
        <v>1</v>
      </c>
      <c r="F3" s="3">
        <f t="shared" ref="F3:F66" si="1">YEAR(B3)</f>
        <v>2019</v>
      </c>
    </row>
    <row r="4" spans="1:255" x14ac:dyDescent="0.2">
      <c r="A4" t="s">
        <v>4</v>
      </c>
      <c r="B4" s="1">
        <f t="shared" ref="B4:B67" si="2">B3+1</f>
        <v>43468</v>
      </c>
      <c r="C4" t="s">
        <v>5</v>
      </c>
      <c r="D4" s="2">
        <v>686.55100000000004</v>
      </c>
      <c r="E4" s="3">
        <f t="shared" si="0"/>
        <v>1</v>
      </c>
      <c r="F4" s="3">
        <f t="shared" si="1"/>
        <v>2019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</row>
    <row r="5" spans="1:255" x14ac:dyDescent="0.2">
      <c r="A5" t="s">
        <v>4</v>
      </c>
      <c r="B5" s="1">
        <f t="shared" si="2"/>
        <v>43469</v>
      </c>
      <c r="C5" t="s">
        <v>5</v>
      </c>
      <c r="D5" s="2">
        <v>454.6</v>
      </c>
      <c r="E5" s="3">
        <f t="shared" si="0"/>
        <v>1</v>
      </c>
      <c r="F5" s="3">
        <f t="shared" si="1"/>
        <v>2019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</row>
    <row r="6" spans="1:255" x14ac:dyDescent="0.2">
      <c r="A6" t="s">
        <v>4</v>
      </c>
      <c r="B6" s="1">
        <f t="shared" si="2"/>
        <v>43470</v>
      </c>
      <c r="C6" t="s">
        <v>5</v>
      </c>
      <c r="D6" s="2">
        <v>379.46100000000001</v>
      </c>
      <c r="E6" s="3">
        <f t="shared" si="0"/>
        <v>1</v>
      </c>
      <c r="F6" s="3">
        <f t="shared" si="1"/>
        <v>2019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x14ac:dyDescent="0.2">
      <c r="A7" t="s">
        <v>4</v>
      </c>
      <c r="B7" s="1">
        <f t="shared" si="2"/>
        <v>43471</v>
      </c>
      <c r="C7" t="s">
        <v>5</v>
      </c>
      <c r="D7" s="2">
        <v>365.20600000000002</v>
      </c>
      <c r="E7" s="3">
        <f t="shared" si="0"/>
        <v>1</v>
      </c>
      <c r="F7" s="3">
        <f t="shared" si="1"/>
        <v>2019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x14ac:dyDescent="0.2">
      <c r="A8" t="s">
        <v>4</v>
      </c>
      <c r="B8" s="1">
        <f t="shared" si="2"/>
        <v>43472</v>
      </c>
      <c r="C8" t="s">
        <v>5</v>
      </c>
      <c r="D8" s="2">
        <v>394.14699999999999</v>
      </c>
      <c r="E8" s="3">
        <f t="shared" si="0"/>
        <v>1</v>
      </c>
      <c r="F8" s="3">
        <f t="shared" si="1"/>
        <v>2019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</row>
    <row r="9" spans="1:255" x14ac:dyDescent="0.2">
      <c r="A9" t="s">
        <v>4</v>
      </c>
      <c r="B9" s="1">
        <f t="shared" si="2"/>
        <v>43473</v>
      </c>
      <c r="C9" t="s">
        <v>5</v>
      </c>
      <c r="D9" s="2">
        <v>362.91300000000001</v>
      </c>
      <c r="E9" s="3">
        <f t="shared" si="0"/>
        <v>1</v>
      </c>
      <c r="F9" s="3">
        <f t="shared" si="1"/>
        <v>2019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x14ac:dyDescent="0.2">
      <c r="A10" t="s">
        <v>4</v>
      </c>
      <c r="B10" s="1">
        <f t="shared" si="2"/>
        <v>43474</v>
      </c>
      <c r="C10" t="s">
        <v>5</v>
      </c>
      <c r="D10" s="2">
        <v>702.85400000000004</v>
      </c>
      <c r="E10" s="3">
        <f t="shared" si="0"/>
        <v>1</v>
      </c>
      <c r="F10" s="3">
        <f t="shared" si="1"/>
        <v>2019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x14ac:dyDescent="0.2">
      <c r="A11" t="s">
        <v>4</v>
      </c>
      <c r="B11" s="1">
        <f t="shared" si="2"/>
        <v>43475</v>
      </c>
      <c r="C11" t="s">
        <v>5</v>
      </c>
      <c r="D11" s="2">
        <v>698.71</v>
      </c>
      <c r="E11" s="3">
        <f t="shared" si="0"/>
        <v>1</v>
      </c>
      <c r="F11" s="3">
        <f t="shared" si="1"/>
        <v>2019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x14ac:dyDescent="0.2">
      <c r="A12" t="s">
        <v>4</v>
      </c>
      <c r="B12" s="1">
        <f t="shared" si="2"/>
        <v>43476</v>
      </c>
      <c r="C12" t="s">
        <v>5</v>
      </c>
      <c r="D12" s="2">
        <v>554.79200000000003</v>
      </c>
      <c r="E12" s="3">
        <f t="shared" si="0"/>
        <v>1</v>
      </c>
      <c r="F12" s="3">
        <f t="shared" si="1"/>
        <v>2019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</row>
    <row r="13" spans="1:255" x14ac:dyDescent="0.2">
      <c r="A13" t="s">
        <v>4</v>
      </c>
      <c r="B13" s="1">
        <f t="shared" si="2"/>
        <v>43477</v>
      </c>
      <c r="C13" t="s">
        <v>5</v>
      </c>
      <c r="D13" s="2">
        <v>377.66300000000001</v>
      </c>
      <c r="E13" s="3">
        <f t="shared" si="0"/>
        <v>1</v>
      </c>
      <c r="F13" s="3">
        <f t="shared" si="1"/>
        <v>2019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x14ac:dyDescent="0.2">
      <c r="A14" t="s">
        <v>4</v>
      </c>
      <c r="B14" s="1">
        <f t="shared" si="2"/>
        <v>43478</v>
      </c>
      <c r="C14" t="s">
        <v>5</v>
      </c>
      <c r="D14" s="2">
        <v>296.18099999999998</v>
      </c>
      <c r="E14" s="3">
        <f t="shared" si="0"/>
        <v>1</v>
      </c>
      <c r="F14" s="3">
        <f t="shared" si="1"/>
        <v>2019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</row>
    <row r="15" spans="1:255" x14ac:dyDescent="0.2">
      <c r="A15" t="s">
        <v>4</v>
      </c>
      <c r="B15" s="1">
        <f t="shared" si="2"/>
        <v>43479</v>
      </c>
      <c r="C15" t="s">
        <v>5</v>
      </c>
      <c r="D15" s="2">
        <v>523.86800000000005</v>
      </c>
      <c r="E15" s="3">
        <f t="shared" si="0"/>
        <v>1</v>
      </c>
      <c r="F15" s="3">
        <f t="shared" si="1"/>
        <v>2019</v>
      </c>
      <c r="G15"/>
      <c r="H15"/>
      <c r="I15"/>
      <c r="J15"/>
      <c r="K15"/>
      <c r="L15"/>
    </row>
    <row r="16" spans="1:255" x14ac:dyDescent="0.2">
      <c r="A16" t="s">
        <v>4</v>
      </c>
      <c r="B16" s="1">
        <f t="shared" si="2"/>
        <v>43480</v>
      </c>
      <c r="C16" t="s">
        <v>5</v>
      </c>
      <c r="D16" s="2">
        <v>615.16300000000001</v>
      </c>
      <c r="E16" s="3">
        <f t="shared" si="0"/>
        <v>1</v>
      </c>
      <c r="F16" s="3">
        <f t="shared" si="1"/>
        <v>2019</v>
      </c>
      <c r="G16"/>
      <c r="H16"/>
      <c r="I16"/>
      <c r="J16"/>
      <c r="K16"/>
      <c r="L16"/>
    </row>
    <row r="17" spans="1:12" x14ac:dyDescent="0.2">
      <c r="A17" t="s">
        <v>4</v>
      </c>
      <c r="B17" s="1">
        <f t="shared" si="2"/>
        <v>43481</v>
      </c>
      <c r="C17" t="s">
        <v>5</v>
      </c>
      <c r="D17" s="2">
        <v>454.846</v>
      </c>
      <c r="E17" s="3">
        <f t="shared" si="0"/>
        <v>1</v>
      </c>
      <c r="F17" s="3">
        <f t="shared" si="1"/>
        <v>2019</v>
      </c>
      <c r="G17"/>
      <c r="H17"/>
      <c r="I17"/>
      <c r="J17"/>
      <c r="K17"/>
      <c r="L17"/>
    </row>
    <row r="18" spans="1:12" x14ac:dyDescent="0.2">
      <c r="A18" t="s">
        <v>4</v>
      </c>
      <c r="B18" s="1">
        <f t="shared" si="2"/>
        <v>43482</v>
      </c>
      <c r="C18" t="s">
        <v>5</v>
      </c>
      <c r="D18" s="2">
        <v>688.31899999999996</v>
      </c>
      <c r="E18" s="3">
        <f t="shared" si="0"/>
        <v>1</v>
      </c>
      <c r="F18" s="3">
        <f t="shared" si="1"/>
        <v>2019</v>
      </c>
      <c r="G18"/>
      <c r="H18"/>
      <c r="I18"/>
      <c r="J18"/>
      <c r="K18"/>
      <c r="L18"/>
    </row>
    <row r="19" spans="1:12" x14ac:dyDescent="0.2">
      <c r="A19" t="s">
        <v>4</v>
      </c>
      <c r="B19" s="1">
        <f t="shared" si="2"/>
        <v>43483</v>
      </c>
      <c r="C19" t="s">
        <v>5</v>
      </c>
      <c r="D19" s="2">
        <v>610.15700000000004</v>
      </c>
      <c r="E19" s="3">
        <f t="shared" si="0"/>
        <v>1</v>
      </c>
      <c r="F19" s="3">
        <f t="shared" si="1"/>
        <v>2019</v>
      </c>
      <c r="G19"/>
      <c r="H19"/>
      <c r="I19"/>
      <c r="J19"/>
      <c r="K19"/>
      <c r="L19"/>
    </row>
    <row r="20" spans="1:12" x14ac:dyDescent="0.2">
      <c r="A20" t="s">
        <v>4</v>
      </c>
      <c r="B20" s="1">
        <f t="shared" si="2"/>
        <v>43484</v>
      </c>
      <c r="C20" t="s">
        <v>5</v>
      </c>
      <c r="D20" s="2">
        <v>297.87099999999998</v>
      </c>
      <c r="E20" s="3">
        <f t="shared" si="0"/>
        <v>1</v>
      </c>
      <c r="F20" s="3">
        <f t="shared" si="1"/>
        <v>2019</v>
      </c>
      <c r="G20"/>
      <c r="H20"/>
      <c r="I20"/>
      <c r="J20"/>
      <c r="K20"/>
      <c r="L20"/>
    </row>
    <row r="21" spans="1:12" x14ac:dyDescent="0.2">
      <c r="A21" t="s">
        <v>4</v>
      </c>
      <c r="B21" s="1">
        <f t="shared" si="2"/>
        <v>43485</v>
      </c>
      <c r="C21" t="s">
        <v>5</v>
      </c>
      <c r="D21" s="2">
        <v>621.91099999999994</v>
      </c>
      <c r="E21" s="3">
        <f t="shared" si="0"/>
        <v>1</v>
      </c>
      <c r="F21" s="3">
        <f t="shared" si="1"/>
        <v>2019</v>
      </c>
      <c r="G21"/>
      <c r="H21"/>
      <c r="I21"/>
      <c r="J21"/>
      <c r="K21"/>
      <c r="L21"/>
    </row>
    <row r="22" spans="1:12" x14ac:dyDescent="0.2">
      <c r="A22" t="s">
        <v>4</v>
      </c>
      <c r="B22" s="1">
        <f t="shared" si="2"/>
        <v>43486</v>
      </c>
      <c r="C22" t="s">
        <v>5</v>
      </c>
      <c r="D22" s="2">
        <v>564.54100000000005</v>
      </c>
      <c r="E22" s="3">
        <f t="shared" si="0"/>
        <v>1</v>
      </c>
      <c r="F22" s="3">
        <f t="shared" si="1"/>
        <v>2019</v>
      </c>
      <c r="G22"/>
      <c r="H22"/>
      <c r="I22"/>
      <c r="J22"/>
      <c r="K22"/>
      <c r="L22"/>
    </row>
    <row r="23" spans="1:12" x14ac:dyDescent="0.2">
      <c r="A23" t="s">
        <v>4</v>
      </c>
      <c r="B23" s="1">
        <f t="shared" si="2"/>
        <v>43487</v>
      </c>
      <c r="C23" t="s">
        <v>5</v>
      </c>
      <c r="D23" s="2">
        <v>625.20699999999999</v>
      </c>
      <c r="E23" s="3">
        <f t="shared" si="0"/>
        <v>1</v>
      </c>
      <c r="F23" s="3">
        <f t="shared" si="1"/>
        <v>2019</v>
      </c>
      <c r="G23"/>
      <c r="H23"/>
      <c r="I23"/>
      <c r="J23"/>
      <c r="K23"/>
      <c r="L23"/>
    </row>
    <row r="24" spans="1:12" x14ac:dyDescent="0.2">
      <c r="A24" t="s">
        <v>4</v>
      </c>
      <c r="B24" s="1">
        <f t="shared" si="2"/>
        <v>43488</v>
      </c>
      <c r="C24" t="s">
        <v>5</v>
      </c>
      <c r="D24" s="2">
        <v>616.00300000000004</v>
      </c>
      <c r="E24" s="3">
        <f t="shared" si="0"/>
        <v>1</v>
      </c>
      <c r="F24" s="3">
        <f t="shared" si="1"/>
        <v>2019</v>
      </c>
      <c r="G24"/>
      <c r="H24"/>
      <c r="I24"/>
      <c r="J24"/>
      <c r="K24"/>
      <c r="L24"/>
    </row>
    <row r="25" spans="1:12" x14ac:dyDescent="0.2">
      <c r="A25" t="s">
        <v>4</v>
      </c>
      <c r="B25" s="1">
        <f t="shared" si="2"/>
        <v>43489</v>
      </c>
      <c r="C25" t="s">
        <v>5</v>
      </c>
      <c r="D25" s="2">
        <v>296.86900000000003</v>
      </c>
      <c r="E25" s="3">
        <f t="shared" si="0"/>
        <v>1</v>
      </c>
      <c r="F25" s="3">
        <f t="shared" si="1"/>
        <v>2019</v>
      </c>
      <c r="G25"/>
      <c r="H25"/>
      <c r="I25"/>
      <c r="J25"/>
      <c r="K25"/>
      <c r="L25"/>
    </row>
    <row r="26" spans="1:12" x14ac:dyDescent="0.2">
      <c r="A26" t="s">
        <v>4</v>
      </c>
      <c r="B26" s="1">
        <f t="shared" si="2"/>
        <v>43490</v>
      </c>
      <c r="C26" t="s">
        <v>5</v>
      </c>
      <c r="D26" s="2">
        <v>271.56400000000002</v>
      </c>
      <c r="E26" s="3">
        <f t="shared" si="0"/>
        <v>1</v>
      </c>
      <c r="F26" s="3">
        <f t="shared" si="1"/>
        <v>2019</v>
      </c>
      <c r="G26"/>
      <c r="H26"/>
      <c r="I26"/>
      <c r="J26"/>
      <c r="K26"/>
      <c r="L26"/>
    </row>
    <row r="27" spans="1:12" x14ac:dyDescent="0.2">
      <c r="A27" t="s">
        <v>4</v>
      </c>
      <c r="B27" s="1">
        <f t="shared" si="2"/>
        <v>43491</v>
      </c>
      <c r="C27" t="s">
        <v>5</v>
      </c>
      <c r="D27" s="2">
        <v>551.06799999999998</v>
      </c>
      <c r="E27" s="3">
        <f t="shared" si="0"/>
        <v>1</v>
      </c>
      <c r="F27" s="3">
        <f t="shared" si="1"/>
        <v>2019</v>
      </c>
      <c r="G27"/>
      <c r="H27"/>
      <c r="I27"/>
      <c r="J27"/>
      <c r="K27"/>
      <c r="L27"/>
    </row>
    <row r="28" spans="1:12" x14ac:dyDescent="0.2">
      <c r="A28" t="s">
        <v>4</v>
      </c>
      <c r="B28" s="1">
        <f t="shared" si="2"/>
        <v>43492</v>
      </c>
      <c r="C28" t="s">
        <v>5</v>
      </c>
      <c r="D28" s="2">
        <v>317.96199999999999</v>
      </c>
      <c r="E28" s="3">
        <f t="shared" si="0"/>
        <v>1</v>
      </c>
      <c r="F28" s="3">
        <f t="shared" si="1"/>
        <v>2019</v>
      </c>
      <c r="G28"/>
      <c r="H28"/>
      <c r="I28"/>
      <c r="J28"/>
      <c r="K28"/>
      <c r="L28"/>
    </row>
    <row r="29" spans="1:12" x14ac:dyDescent="0.2">
      <c r="A29" t="s">
        <v>4</v>
      </c>
      <c r="B29" s="1">
        <f t="shared" si="2"/>
        <v>43493</v>
      </c>
      <c r="C29" t="s">
        <v>5</v>
      </c>
      <c r="D29" s="2">
        <v>457.125</v>
      </c>
      <c r="E29" s="3">
        <f t="shared" si="0"/>
        <v>1</v>
      </c>
      <c r="F29" s="3">
        <f t="shared" si="1"/>
        <v>2019</v>
      </c>
      <c r="G29"/>
      <c r="H29"/>
      <c r="I29"/>
      <c r="J29"/>
      <c r="K29"/>
      <c r="L29"/>
    </row>
    <row r="30" spans="1:12" x14ac:dyDescent="0.2">
      <c r="A30" t="s">
        <v>4</v>
      </c>
      <c r="B30" s="1">
        <f t="shared" si="2"/>
        <v>43494</v>
      </c>
      <c r="C30" t="s">
        <v>5</v>
      </c>
      <c r="D30" s="2">
        <v>339.00599999999997</v>
      </c>
      <c r="E30" s="3">
        <f t="shared" si="0"/>
        <v>1</v>
      </c>
      <c r="F30" s="3">
        <f t="shared" si="1"/>
        <v>2019</v>
      </c>
      <c r="G30"/>
      <c r="H30"/>
      <c r="I30"/>
      <c r="J30"/>
      <c r="K30"/>
      <c r="L30"/>
    </row>
    <row r="31" spans="1:12" x14ac:dyDescent="0.2">
      <c r="A31" t="s">
        <v>4</v>
      </c>
      <c r="B31" s="1">
        <f t="shared" si="2"/>
        <v>43495</v>
      </c>
      <c r="C31" t="s">
        <v>5</v>
      </c>
      <c r="D31" s="2">
        <v>439.26499999999999</v>
      </c>
      <c r="E31" s="3">
        <f t="shared" si="0"/>
        <v>1</v>
      </c>
      <c r="F31" s="3">
        <f t="shared" si="1"/>
        <v>2019</v>
      </c>
      <c r="G31"/>
      <c r="H31"/>
      <c r="I31"/>
      <c r="J31"/>
      <c r="K31"/>
      <c r="L31"/>
    </row>
    <row r="32" spans="1:12" x14ac:dyDescent="0.2">
      <c r="A32" t="s">
        <v>4</v>
      </c>
      <c r="B32" s="1">
        <f t="shared" si="2"/>
        <v>43496</v>
      </c>
      <c r="C32" t="s">
        <v>5</v>
      </c>
      <c r="D32" s="2">
        <v>334.22800000000001</v>
      </c>
      <c r="E32" s="3">
        <f t="shared" si="0"/>
        <v>1</v>
      </c>
      <c r="F32" s="3">
        <f t="shared" si="1"/>
        <v>2019</v>
      </c>
      <c r="G32"/>
      <c r="H32"/>
      <c r="I32"/>
      <c r="J32"/>
      <c r="K32"/>
      <c r="L32"/>
    </row>
    <row r="33" spans="1:12" x14ac:dyDescent="0.2">
      <c r="A33" t="s">
        <v>4</v>
      </c>
      <c r="B33" s="1">
        <f t="shared" si="2"/>
        <v>43497</v>
      </c>
      <c r="C33" t="s">
        <v>5</v>
      </c>
      <c r="D33" s="2">
        <v>557.06600000000003</v>
      </c>
      <c r="E33" s="3">
        <f t="shared" si="0"/>
        <v>2</v>
      </c>
      <c r="F33" s="3">
        <f t="shared" si="1"/>
        <v>2019</v>
      </c>
      <c r="G33"/>
      <c r="H33"/>
      <c r="I33"/>
      <c r="J33"/>
      <c r="K33"/>
      <c r="L33"/>
    </row>
    <row r="34" spans="1:12" x14ac:dyDescent="0.2">
      <c r="A34" t="s">
        <v>4</v>
      </c>
      <c r="B34" s="1">
        <f t="shared" si="2"/>
        <v>43498</v>
      </c>
      <c r="C34" t="s">
        <v>5</v>
      </c>
      <c r="D34" s="2">
        <v>525.72799999999995</v>
      </c>
      <c r="E34" s="3">
        <f t="shared" si="0"/>
        <v>2</v>
      </c>
      <c r="F34" s="3">
        <f t="shared" si="1"/>
        <v>2019</v>
      </c>
      <c r="G34"/>
      <c r="H34"/>
      <c r="I34"/>
      <c r="J34"/>
      <c r="K34"/>
      <c r="L34"/>
    </row>
    <row r="35" spans="1:12" x14ac:dyDescent="0.2">
      <c r="A35" t="s">
        <v>4</v>
      </c>
      <c r="B35" s="1">
        <f t="shared" si="2"/>
        <v>43499</v>
      </c>
      <c r="C35" t="s">
        <v>5</v>
      </c>
      <c r="D35" s="2">
        <v>551.41899999999998</v>
      </c>
      <c r="E35" s="3">
        <f t="shared" si="0"/>
        <v>2</v>
      </c>
      <c r="F35" s="3">
        <f t="shared" si="1"/>
        <v>2019</v>
      </c>
      <c r="G35"/>
      <c r="H35"/>
      <c r="I35"/>
      <c r="J35"/>
      <c r="K35"/>
      <c r="L35"/>
    </row>
    <row r="36" spans="1:12" x14ac:dyDescent="0.2">
      <c r="A36" t="s">
        <v>4</v>
      </c>
      <c r="B36" s="1">
        <f t="shared" si="2"/>
        <v>43500</v>
      </c>
      <c r="C36" t="s">
        <v>5</v>
      </c>
      <c r="D36" s="2">
        <v>331.06</v>
      </c>
      <c r="E36" s="3">
        <f t="shared" si="0"/>
        <v>2</v>
      </c>
      <c r="F36" s="3">
        <f t="shared" si="1"/>
        <v>2019</v>
      </c>
      <c r="G36"/>
      <c r="H36"/>
      <c r="I36"/>
      <c r="J36"/>
      <c r="K36"/>
      <c r="L36"/>
    </row>
    <row r="37" spans="1:12" x14ac:dyDescent="0.2">
      <c r="A37" t="s">
        <v>4</v>
      </c>
      <c r="B37" s="1">
        <f t="shared" si="2"/>
        <v>43501</v>
      </c>
      <c r="C37" t="s">
        <v>5</v>
      </c>
      <c r="D37" s="2">
        <v>568.53300000000002</v>
      </c>
      <c r="E37" s="3">
        <f t="shared" si="0"/>
        <v>2</v>
      </c>
      <c r="F37" s="3">
        <f t="shared" si="1"/>
        <v>2019</v>
      </c>
      <c r="G37"/>
      <c r="H37"/>
      <c r="I37"/>
      <c r="J37"/>
      <c r="K37"/>
      <c r="L37"/>
    </row>
    <row r="38" spans="1:12" x14ac:dyDescent="0.2">
      <c r="A38" t="s">
        <v>4</v>
      </c>
      <c r="B38" s="1">
        <f t="shared" si="2"/>
        <v>43502</v>
      </c>
      <c r="C38" t="s">
        <v>5</v>
      </c>
      <c r="D38" s="2">
        <v>717.54899999999998</v>
      </c>
      <c r="E38" s="3">
        <f t="shared" si="0"/>
        <v>2</v>
      </c>
      <c r="F38" s="3">
        <f t="shared" si="1"/>
        <v>2019</v>
      </c>
      <c r="G38"/>
      <c r="H38"/>
      <c r="I38"/>
      <c r="J38"/>
      <c r="K38"/>
      <c r="L38"/>
    </row>
    <row r="39" spans="1:12" x14ac:dyDescent="0.2">
      <c r="A39" t="s">
        <v>4</v>
      </c>
      <c r="B39" s="1">
        <f t="shared" si="2"/>
        <v>43503</v>
      </c>
      <c r="C39" t="s">
        <v>5</v>
      </c>
      <c r="D39" s="2">
        <v>757.447</v>
      </c>
      <c r="E39" s="3">
        <f t="shared" si="0"/>
        <v>2</v>
      </c>
      <c r="F39" s="3">
        <f t="shared" si="1"/>
        <v>2019</v>
      </c>
      <c r="G39"/>
      <c r="H39"/>
      <c r="I39"/>
      <c r="J39"/>
      <c r="K39"/>
      <c r="L39"/>
    </row>
    <row r="40" spans="1:12" x14ac:dyDescent="0.2">
      <c r="A40" t="s">
        <v>4</v>
      </c>
      <c r="B40" s="1">
        <f t="shared" si="2"/>
        <v>43504</v>
      </c>
      <c r="C40" t="s">
        <v>5</v>
      </c>
      <c r="D40" s="2">
        <v>314.51799999999997</v>
      </c>
      <c r="E40" s="3">
        <f t="shared" si="0"/>
        <v>2</v>
      </c>
      <c r="F40" s="3">
        <f t="shared" si="1"/>
        <v>2019</v>
      </c>
      <c r="G40"/>
      <c r="H40"/>
      <c r="I40"/>
      <c r="J40"/>
      <c r="K40"/>
      <c r="L40"/>
    </row>
    <row r="41" spans="1:12" x14ac:dyDescent="0.2">
      <c r="A41" t="s">
        <v>4</v>
      </c>
      <c r="B41" s="1">
        <f t="shared" si="2"/>
        <v>43505</v>
      </c>
      <c r="C41" t="s">
        <v>5</v>
      </c>
      <c r="D41" s="2">
        <v>722.36500000000001</v>
      </c>
      <c r="E41" s="3">
        <f t="shared" si="0"/>
        <v>2</v>
      </c>
      <c r="F41" s="3">
        <f t="shared" si="1"/>
        <v>2019</v>
      </c>
      <c r="G41"/>
      <c r="H41"/>
      <c r="I41"/>
      <c r="J41"/>
      <c r="K41"/>
      <c r="L41"/>
    </row>
    <row r="42" spans="1:12" x14ac:dyDescent="0.2">
      <c r="A42" t="s">
        <v>4</v>
      </c>
      <c r="B42" s="1">
        <f t="shared" si="2"/>
        <v>43506</v>
      </c>
      <c r="C42" t="s">
        <v>5</v>
      </c>
      <c r="D42" s="2">
        <v>394.90699999999998</v>
      </c>
      <c r="E42" s="3">
        <f t="shared" si="0"/>
        <v>2</v>
      </c>
      <c r="F42" s="3">
        <f t="shared" si="1"/>
        <v>2019</v>
      </c>
      <c r="G42"/>
      <c r="H42"/>
      <c r="I42"/>
      <c r="J42"/>
      <c r="K42"/>
      <c r="L42"/>
    </row>
    <row r="43" spans="1:12" x14ac:dyDescent="0.2">
      <c r="A43" t="s">
        <v>4</v>
      </c>
      <c r="B43" s="1">
        <f t="shared" si="2"/>
        <v>43507</v>
      </c>
      <c r="C43" t="s">
        <v>5</v>
      </c>
      <c r="D43" s="2">
        <v>362.53300000000002</v>
      </c>
      <c r="E43" s="3">
        <f t="shared" si="0"/>
        <v>2</v>
      </c>
      <c r="F43" s="3">
        <f t="shared" si="1"/>
        <v>2019</v>
      </c>
      <c r="G43"/>
      <c r="H43"/>
      <c r="I43"/>
      <c r="J43"/>
      <c r="K43"/>
      <c r="L43"/>
    </row>
    <row r="44" spans="1:12" x14ac:dyDescent="0.2">
      <c r="A44" t="s">
        <v>4</v>
      </c>
      <c r="B44" s="1">
        <f t="shared" si="2"/>
        <v>43508</v>
      </c>
      <c r="C44" t="s">
        <v>5</v>
      </c>
      <c r="D44" s="2">
        <v>251.61600000000001</v>
      </c>
      <c r="E44" s="3">
        <f t="shared" si="0"/>
        <v>2</v>
      </c>
      <c r="F44" s="3">
        <f t="shared" si="1"/>
        <v>2019</v>
      </c>
      <c r="G44"/>
      <c r="H44"/>
      <c r="I44"/>
      <c r="J44"/>
      <c r="K44"/>
      <c r="L44"/>
    </row>
    <row r="45" spans="1:12" x14ac:dyDescent="0.2">
      <c r="A45" t="s">
        <v>4</v>
      </c>
      <c r="B45" s="1">
        <f t="shared" si="2"/>
        <v>43509</v>
      </c>
      <c r="C45" t="s">
        <v>5</v>
      </c>
      <c r="D45" s="2">
        <v>316.524</v>
      </c>
      <c r="E45" s="3">
        <f t="shared" si="0"/>
        <v>2</v>
      </c>
      <c r="F45" s="3">
        <f t="shared" si="1"/>
        <v>2019</v>
      </c>
      <c r="G45"/>
      <c r="H45"/>
      <c r="I45"/>
      <c r="J45"/>
      <c r="K45"/>
      <c r="L45"/>
    </row>
    <row r="46" spans="1:12" x14ac:dyDescent="0.2">
      <c r="A46" t="s">
        <v>4</v>
      </c>
      <c r="B46" s="1">
        <f t="shared" si="2"/>
        <v>43510</v>
      </c>
      <c r="C46" t="s">
        <v>5</v>
      </c>
      <c r="D46" s="2">
        <v>308.84199999999998</v>
      </c>
      <c r="E46" s="3">
        <f t="shared" si="0"/>
        <v>2</v>
      </c>
      <c r="F46" s="3">
        <f t="shared" si="1"/>
        <v>2019</v>
      </c>
      <c r="G46"/>
      <c r="H46"/>
      <c r="I46"/>
      <c r="J46"/>
      <c r="K46"/>
      <c r="L46"/>
    </row>
    <row r="47" spans="1:12" x14ac:dyDescent="0.2">
      <c r="A47" t="s">
        <v>4</v>
      </c>
      <c r="B47" s="1">
        <f t="shared" si="2"/>
        <v>43511</v>
      </c>
      <c r="C47" t="s">
        <v>5</v>
      </c>
      <c r="D47" s="2">
        <v>459.18400000000003</v>
      </c>
      <c r="E47" s="3">
        <f t="shared" si="0"/>
        <v>2</v>
      </c>
      <c r="F47" s="3">
        <f t="shared" si="1"/>
        <v>2019</v>
      </c>
      <c r="G47"/>
      <c r="H47"/>
      <c r="I47"/>
      <c r="J47"/>
      <c r="K47"/>
      <c r="L47"/>
    </row>
    <row r="48" spans="1:12" x14ac:dyDescent="0.2">
      <c r="A48" t="s">
        <v>4</v>
      </c>
      <c r="B48" s="1">
        <f t="shared" si="2"/>
        <v>43512</v>
      </c>
      <c r="C48" t="s">
        <v>5</v>
      </c>
      <c r="D48" s="2">
        <v>343.089</v>
      </c>
      <c r="E48" s="3">
        <f t="shared" si="0"/>
        <v>2</v>
      </c>
      <c r="F48" s="3">
        <f t="shared" si="1"/>
        <v>2019</v>
      </c>
      <c r="G48"/>
      <c r="H48"/>
      <c r="I48"/>
      <c r="J48"/>
      <c r="K48"/>
      <c r="L48"/>
    </row>
    <row r="49" spans="1:12" x14ac:dyDescent="0.2">
      <c r="A49" t="s">
        <v>4</v>
      </c>
      <c r="B49" s="1">
        <f t="shared" si="2"/>
        <v>43513</v>
      </c>
      <c r="C49" t="s">
        <v>5</v>
      </c>
      <c r="D49" s="2">
        <v>305.21499999999997</v>
      </c>
      <c r="E49" s="3">
        <f t="shared" si="0"/>
        <v>2</v>
      </c>
      <c r="F49" s="3">
        <f t="shared" si="1"/>
        <v>2019</v>
      </c>
      <c r="G49"/>
      <c r="H49"/>
      <c r="I49"/>
      <c r="J49"/>
      <c r="K49"/>
      <c r="L49"/>
    </row>
    <row r="50" spans="1:12" x14ac:dyDescent="0.2">
      <c r="A50" t="s">
        <v>4</v>
      </c>
      <c r="B50" s="1">
        <f t="shared" si="2"/>
        <v>43514</v>
      </c>
      <c r="C50" t="s">
        <v>5</v>
      </c>
      <c r="D50" s="2">
        <v>280.75700000000001</v>
      </c>
      <c r="E50" s="3">
        <f t="shared" si="0"/>
        <v>2</v>
      </c>
      <c r="F50" s="3">
        <f t="shared" si="1"/>
        <v>2019</v>
      </c>
      <c r="G50"/>
      <c r="H50"/>
      <c r="I50"/>
      <c r="J50"/>
      <c r="K50"/>
      <c r="L50"/>
    </row>
    <row r="51" spans="1:12" x14ac:dyDescent="0.2">
      <c r="A51" t="s">
        <v>4</v>
      </c>
      <c r="B51" s="1">
        <f t="shared" si="2"/>
        <v>43515</v>
      </c>
      <c r="C51" t="s">
        <v>5</v>
      </c>
      <c r="D51" s="2">
        <v>649.61</v>
      </c>
      <c r="E51" s="3">
        <f t="shared" si="0"/>
        <v>2</v>
      </c>
      <c r="F51" s="3">
        <f t="shared" si="1"/>
        <v>2019</v>
      </c>
      <c r="G51"/>
      <c r="H51"/>
      <c r="I51"/>
      <c r="J51"/>
      <c r="K51"/>
      <c r="L51"/>
    </row>
    <row r="52" spans="1:12" x14ac:dyDescent="0.2">
      <c r="A52" t="s">
        <v>4</v>
      </c>
      <c r="B52" s="1">
        <f t="shared" si="2"/>
        <v>43516</v>
      </c>
      <c r="C52" t="s">
        <v>5</v>
      </c>
      <c r="D52" s="2">
        <v>468.46800000000002</v>
      </c>
      <c r="E52" s="3">
        <f t="shared" si="0"/>
        <v>2</v>
      </c>
      <c r="F52" s="3">
        <f t="shared" si="1"/>
        <v>2019</v>
      </c>
      <c r="G52"/>
      <c r="H52"/>
      <c r="I52"/>
      <c r="J52"/>
      <c r="K52"/>
      <c r="L52"/>
    </row>
    <row r="53" spans="1:12" x14ac:dyDescent="0.2">
      <c r="A53" t="s">
        <v>4</v>
      </c>
      <c r="B53" s="1">
        <f t="shared" si="2"/>
        <v>43517</v>
      </c>
      <c r="C53" t="s">
        <v>5</v>
      </c>
      <c r="D53" s="2">
        <v>670.70299999999997</v>
      </c>
      <c r="E53" s="3">
        <f t="shared" si="0"/>
        <v>2</v>
      </c>
      <c r="F53" s="3">
        <f t="shared" si="1"/>
        <v>2019</v>
      </c>
      <c r="G53"/>
      <c r="H53"/>
      <c r="I53"/>
      <c r="J53"/>
      <c r="K53"/>
      <c r="L53"/>
    </row>
    <row r="54" spans="1:12" x14ac:dyDescent="0.2">
      <c r="A54" t="s">
        <v>4</v>
      </c>
      <c r="B54" s="1">
        <f t="shared" si="2"/>
        <v>43518</v>
      </c>
      <c r="C54" t="s">
        <v>5</v>
      </c>
      <c r="D54" s="2">
        <v>707.19899999999996</v>
      </c>
      <c r="E54" s="3">
        <f t="shared" si="0"/>
        <v>2</v>
      </c>
      <c r="F54" s="3">
        <f t="shared" si="1"/>
        <v>2019</v>
      </c>
      <c r="G54"/>
      <c r="H54"/>
      <c r="I54"/>
      <c r="J54"/>
      <c r="K54"/>
      <c r="L54"/>
    </row>
    <row r="55" spans="1:12" x14ac:dyDescent="0.2">
      <c r="A55" t="s">
        <v>4</v>
      </c>
      <c r="B55" s="1">
        <f t="shared" si="2"/>
        <v>43519</v>
      </c>
      <c r="C55" t="s">
        <v>5</v>
      </c>
      <c r="D55" s="2">
        <v>721.97500000000002</v>
      </c>
      <c r="E55" s="3">
        <f t="shared" si="0"/>
        <v>2</v>
      </c>
      <c r="F55" s="3">
        <f t="shared" si="1"/>
        <v>2019</v>
      </c>
      <c r="G55"/>
      <c r="H55"/>
      <c r="I55"/>
      <c r="J55"/>
      <c r="K55"/>
      <c r="L55"/>
    </row>
    <row r="56" spans="1:12" x14ac:dyDescent="0.2">
      <c r="A56" t="s">
        <v>4</v>
      </c>
      <c r="B56" s="1">
        <f t="shared" si="2"/>
        <v>43520</v>
      </c>
      <c r="C56" t="s">
        <v>5</v>
      </c>
      <c r="D56" s="2">
        <v>590.61900000000003</v>
      </c>
      <c r="E56" s="3">
        <f t="shared" si="0"/>
        <v>2</v>
      </c>
      <c r="F56" s="3">
        <f t="shared" si="1"/>
        <v>2019</v>
      </c>
      <c r="G56"/>
      <c r="H56"/>
      <c r="I56"/>
      <c r="J56"/>
      <c r="K56"/>
      <c r="L56"/>
    </row>
    <row r="57" spans="1:12" x14ac:dyDescent="0.2">
      <c r="A57" t="s">
        <v>4</v>
      </c>
      <c r="B57" s="1">
        <f t="shared" si="2"/>
        <v>43521</v>
      </c>
      <c r="C57" t="s">
        <v>5</v>
      </c>
      <c r="D57" s="2">
        <v>749.28899999999999</v>
      </c>
      <c r="E57" s="3">
        <f t="shared" si="0"/>
        <v>2</v>
      </c>
      <c r="F57" s="3">
        <f t="shared" si="1"/>
        <v>2019</v>
      </c>
      <c r="G57"/>
      <c r="H57"/>
      <c r="I57"/>
      <c r="J57"/>
      <c r="K57"/>
      <c r="L57"/>
    </row>
    <row r="58" spans="1:12" x14ac:dyDescent="0.2">
      <c r="A58" t="s">
        <v>4</v>
      </c>
      <c r="B58" s="1">
        <f t="shared" si="2"/>
        <v>43522</v>
      </c>
      <c r="C58" t="s">
        <v>5</v>
      </c>
      <c r="D58" s="2">
        <v>689.38199999999995</v>
      </c>
      <c r="E58" s="3">
        <f t="shared" si="0"/>
        <v>2</v>
      </c>
      <c r="F58" s="3">
        <f t="shared" si="1"/>
        <v>2019</v>
      </c>
      <c r="G58"/>
      <c r="H58"/>
      <c r="I58"/>
      <c r="J58"/>
      <c r="K58"/>
      <c r="L58"/>
    </row>
    <row r="59" spans="1:12" x14ac:dyDescent="0.2">
      <c r="A59" t="s">
        <v>4</v>
      </c>
      <c r="B59" s="1">
        <f t="shared" si="2"/>
        <v>43523</v>
      </c>
      <c r="C59" t="s">
        <v>5</v>
      </c>
      <c r="D59" s="2">
        <v>271.80099999999999</v>
      </c>
      <c r="E59" s="3">
        <f t="shared" si="0"/>
        <v>2</v>
      </c>
      <c r="F59" s="3">
        <f t="shared" si="1"/>
        <v>2019</v>
      </c>
      <c r="G59"/>
      <c r="H59"/>
      <c r="I59"/>
      <c r="J59"/>
      <c r="K59"/>
      <c r="L59"/>
    </row>
    <row r="60" spans="1:12" x14ac:dyDescent="0.2">
      <c r="A60" t="s">
        <v>4</v>
      </c>
      <c r="B60" s="1">
        <f t="shared" si="2"/>
        <v>43524</v>
      </c>
      <c r="C60" t="s">
        <v>5</v>
      </c>
      <c r="D60" s="2">
        <v>385.84100000000001</v>
      </c>
      <c r="E60" s="3">
        <f t="shared" si="0"/>
        <v>2</v>
      </c>
      <c r="F60" s="3">
        <f t="shared" si="1"/>
        <v>2019</v>
      </c>
      <c r="G60"/>
      <c r="H60"/>
      <c r="I60"/>
      <c r="J60"/>
      <c r="K60"/>
      <c r="L60"/>
    </row>
    <row r="61" spans="1:12" x14ac:dyDescent="0.2">
      <c r="A61" t="s">
        <v>4</v>
      </c>
      <c r="B61" s="1">
        <f t="shared" si="2"/>
        <v>43525</v>
      </c>
      <c r="C61" t="s">
        <v>5</v>
      </c>
      <c r="D61" s="2">
        <v>686.31500000000005</v>
      </c>
      <c r="E61" s="3">
        <f t="shared" si="0"/>
        <v>3</v>
      </c>
      <c r="F61" s="3">
        <f t="shared" si="1"/>
        <v>2019</v>
      </c>
      <c r="G61"/>
      <c r="H61"/>
      <c r="I61"/>
      <c r="J61"/>
      <c r="K61"/>
      <c r="L61"/>
    </row>
    <row r="62" spans="1:12" x14ac:dyDescent="0.2">
      <c r="A62" t="s">
        <v>4</v>
      </c>
      <c r="B62" s="1">
        <f t="shared" si="2"/>
        <v>43526</v>
      </c>
      <c r="C62" t="s">
        <v>5</v>
      </c>
      <c r="D62" s="2">
        <v>456.20499999999998</v>
      </c>
      <c r="E62" s="3">
        <f t="shared" si="0"/>
        <v>3</v>
      </c>
      <c r="F62" s="3">
        <f t="shared" si="1"/>
        <v>2019</v>
      </c>
      <c r="G62"/>
      <c r="H62"/>
      <c r="I62"/>
      <c r="J62"/>
      <c r="K62"/>
      <c r="L62"/>
    </row>
    <row r="63" spans="1:12" x14ac:dyDescent="0.2">
      <c r="A63" t="s">
        <v>4</v>
      </c>
      <c r="B63" s="1">
        <f t="shared" si="2"/>
        <v>43527</v>
      </c>
      <c r="C63" t="s">
        <v>5</v>
      </c>
      <c r="D63" s="2">
        <v>433.16500000000002</v>
      </c>
      <c r="E63" s="3">
        <f t="shared" si="0"/>
        <v>3</v>
      </c>
      <c r="F63" s="3">
        <f t="shared" si="1"/>
        <v>2019</v>
      </c>
      <c r="G63"/>
      <c r="H63"/>
      <c r="I63"/>
      <c r="J63"/>
      <c r="K63"/>
      <c r="L63"/>
    </row>
    <row r="64" spans="1:12" x14ac:dyDescent="0.2">
      <c r="A64" t="s">
        <v>4</v>
      </c>
      <c r="B64" s="1">
        <f t="shared" si="2"/>
        <v>43528</v>
      </c>
      <c r="C64" t="s">
        <v>5</v>
      </c>
      <c r="D64" s="2">
        <v>288.44099999999997</v>
      </c>
      <c r="E64" s="3">
        <f t="shared" si="0"/>
        <v>3</v>
      </c>
      <c r="F64" s="3">
        <f t="shared" si="1"/>
        <v>2019</v>
      </c>
      <c r="G64"/>
      <c r="H64"/>
      <c r="I64"/>
      <c r="J64"/>
      <c r="K64"/>
      <c r="L64"/>
    </row>
    <row r="65" spans="1:12" x14ac:dyDescent="0.2">
      <c r="A65" t="s">
        <v>4</v>
      </c>
      <c r="B65" s="1">
        <f t="shared" si="2"/>
        <v>43529</v>
      </c>
      <c r="C65" t="s">
        <v>5</v>
      </c>
      <c r="D65" s="2">
        <v>358.83600000000001</v>
      </c>
      <c r="E65" s="3">
        <f t="shared" si="0"/>
        <v>3</v>
      </c>
      <c r="F65" s="3">
        <f t="shared" si="1"/>
        <v>2019</v>
      </c>
      <c r="G65"/>
      <c r="H65"/>
      <c r="I65"/>
      <c r="J65"/>
      <c r="K65"/>
      <c r="L65"/>
    </row>
    <row r="66" spans="1:12" x14ac:dyDescent="0.2">
      <c r="A66" t="s">
        <v>4</v>
      </c>
      <c r="B66" s="1">
        <f t="shared" si="2"/>
        <v>43530</v>
      </c>
      <c r="C66" t="s">
        <v>5</v>
      </c>
      <c r="D66" s="2">
        <v>455.721</v>
      </c>
      <c r="E66" s="3">
        <f t="shared" si="0"/>
        <v>3</v>
      </c>
      <c r="F66" s="3">
        <f t="shared" si="1"/>
        <v>2019</v>
      </c>
      <c r="G66"/>
      <c r="H66"/>
      <c r="I66"/>
      <c r="J66"/>
      <c r="K66"/>
      <c r="L66"/>
    </row>
    <row r="67" spans="1:12" x14ac:dyDescent="0.2">
      <c r="A67" t="s">
        <v>4</v>
      </c>
      <c r="B67" s="1">
        <f t="shared" si="2"/>
        <v>43531</v>
      </c>
      <c r="C67" t="s">
        <v>5</v>
      </c>
      <c r="D67" s="2">
        <v>636.25300000000004</v>
      </c>
      <c r="E67" s="3">
        <f t="shared" ref="E67:E130" si="3">MONTH(B67)</f>
        <v>3</v>
      </c>
      <c r="F67" s="3">
        <f t="shared" ref="F67:F130" si="4">YEAR(B67)</f>
        <v>2019</v>
      </c>
      <c r="G67"/>
      <c r="H67"/>
      <c r="I67"/>
      <c r="J67"/>
      <c r="K67"/>
      <c r="L67"/>
    </row>
    <row r="68" spans="1:12" x14ac:dyDescent="0.2">
      <c r="A68" t="s">
        <v>4</v>
      </c>
      <c r="B68" s="1">
        <f t="shared" ref="B68:B131" si="5">B67+1</f>
        <v>43532</v>
      </c>
      <c r="C68" t="s">
        <v>5</v>
      </c>
      <c r="D68" s="2">
        <v>543.15200000000004</v>
      </c>
      <c r="E68" s="3">
        <f t="shared" si="3"/>
        <v>3</v>
      </c>
      <c r="F68" s="3">
        <f t="shared" si="4"/>
        <v>2019</v>
      </c>
      <c r="G68"/>
      <c r="H68"/>
      <c r="I68"/>
      <c r="J68"/>
      <c r="K68"/>
      <c r="L68"/>
    </row>
    <row r="69" spans="1:12" x14ac:dyDescent="0.2">
      <c r="A69" t="s">
        <v>4</v>
      </c>
      <c r="B69" s="1">
        <f t="shared" si="5"/>
        <v>43533</v>
      </c>
      <c r="C69" t="s">
        <v>5</v>
      </c>
      <c r="D69" s="2">
        <v>323.47800000000001</v>
      </c>
      <c r="E69" s="3">
        <f t="shared" si="3"/>
        <v>3</v>
      </c>
      <c r="F69" s="3">
        <f t="shared" si="4"/>
        <v>2019</v>
      </c>
      <c r="G69"/>
      <c r="H69"/>
      <c r="I69"/>
      <c r="J69"/>
      <c r="K69"/>
      <c r="L69"/>
    </row>
    <row r="70" spans="1:12" x14ac:dyDescent="0.2">
      <c r="A70" t="s">
        <v>4</v>
      </c>
      <c r="B70" s="1">
        <f t="shared" si="5"/>
        <v>43534</v>
      </c>
      <c r="C70" t="s">
        <v>5</v>
      </c>
      <c r="D70" s="2">
        <v>559.07600000000002</v>
      </c>
      <c r="E70" s="3">
        <f t="shared" si="3"/>
        <v>3</v>
      </c>
      <c r="F70" s="3">
        <f t="shared" si="4"/>
        <v>2019</v>
      </c>
      <c r="G70"/>
      <c r="H70"/>
      <c r="I70"/>
      <c r="J70"/>
      <c r="K70"/>
      <c r="L70"/>
    </row>
    <row r="71" spans="1:12" x14ac:dyDescent="0.2">
      <c r="A71" t="s">
        <v>4</v>
      </c>
      <c r="B71" s="1">
        <f t="shared" si="5"/>
        <v>43535</v>
      </c>
      <c r="C71" t="s">
        <v>5</v>
      </c>
      <c r="D71" s="2">
        <v>299.17599999999999</v>
      </c>
      <c r="E71" s="3">
        <f t="shared" si="3"/>
        <v>3</v>
      </c>
      <c r="F71" s="3">
        <f t="shared" si="4"/>
        <v>2019</v>
      </c>
      <c r="G71"/>
      <c r="H71"/>
      <c r="I71"/>
      <c r="J71"/>
      <c r="K71"/>
      <c r="L71"/>
    </row>
    <row r="72" spans="1:12" x14ac:dyDescent="0.2">
      <c r="A72" t="s">
        <v>4</v>
      </c>
      <c r="B72" s="1">
        <f t="shared" si="5"/>
        <v>43536</v>
      </c>
      <c r="C72" t="s">
        <v>5</v>
      </c>
      <c r="D72" s="2">
        <v>646.44899999999996</v>
      </c>
      <c r="E72" s="3">
        <f t="shared" si="3"/>
        <v>3</v>
      </c>
      <c r="F72" s="3">
        <f t="shared" si="4"/>
        <v>2019</v>
      </c>
      <c r="G72"/>
      <c r="H72"/>
      <c r="I72"/>
      <c r="J72"/>
      <c r="K72"/>
      <c r="L72"/>
    </row>
    <row r="73" spans="1:12" x14ac:dyDescent="0.2">
      <c r="A73" t="s">
        <v>4</v>
      </c>
      <c r="B73" s="1">
        <f t="shared" si="5"/>
        <v>43537</v>
      </c>
      <c r="C73" t="s">
        <v>5</v>
      </c>
      <c r="D73" s="2">
        <v>644.95600000000002</v>
      </c>
      <c r="E73" s="3">
        <f t="shared" si="3"/>
        <v>3</v>
      </c>
      <c r="F73" s="3">
        <f t="shared" si="4"/>
        <v>2019</v>
      </c>
      <c r="G73"/>
      <c r="H73"/>
      <c r="I73"/>
      <c r="J73"/>
      <c r="K73"/>
      <c r="L73"/>
    </row>
    <row r="74" spans="1:12" x14ac:dyDescent="0.2">
      <c r="A74" t="s">
        <v>4</v>
      </c>
      <c r="B74" s="1">
        <f t="shared" si="5"/>
        <v>43538</v>
      </c>
      <c r="C74" t="s">
        <v>5</v>
      </c>
      <c r="D74" s="2">
        <v>667.45899999999995</v>
      </c>
      <c r="E74" s="3">
        <f t="shared" si="3"/>
        <v>3</v>
      </c>
      <c r="F74" s="3">
        <f t="shared" si="4"/>
        <v>2019</v>
      </c>
      <c r="G74"/>
      <c r="H74"/>
      <c r="I74"/>
      <c r="J74"/>
      <c r="K74"/>
      <c r="L74"/>
    </row>
    <row r="75" spans="1:12" x14ac:dyDescent="0.2">
      <c r="A75" t="s">
        <v>4</v>
      </c>
      <c r="B75" s="1">
        <f t="shared" si="5"/>
        <v>43539</v>
      </c>
      <c r="C75" t="s">
        <v>5</v>
      </c>
      <c r="D75" s="2">
        <v>412.024</v>
      </c>
      <c r="E75" s="3">
        <f t="shared" si="3"/>
        <v>3</v>
      </c>
      <c r="F75" s="3">
        <f t="shared" si="4"/>
        <v>2019</v>
      </c>
      <c r="G75"/>
      <c r="H75"/>
      <c r="I75"/>
      <c r="J75"/>
      <c r="K75"/>
      <c r="L75"/>
    </row>
    <row r="76" spans="1:12" x14ac:dyDescent="0.2">
      <c r="A76" t="s">
        <v>4</v>
      </c>
      <c r="B76" s="1">
        <f t="shared" si="5"/>
        <v>43540</v>
      </c>
      <c r="C76" t="s">
        <v>5</v>
      </c>
      <c r="D76" s="2">
        <v>719.25099999999998</v>
      </c>
      <c r="E76" s="3">
        <f t="shared" si="3"/>
        <v>3</v>
      </c>
      <c r="F76" s="3">
        <f t="shared" si="4"/>
        <v>2019</v>
      </c>
      <c r="G76"/>
      <c r="H76"/>
      <c r="I76"/>
      <c r="J76"/>
      <c r="K76"/>
      <c r="L76"/>
    </row>
    <row r="77" spans="1:12" x14ac:dyDescent="0.2">
      <c r="A77" t="s">
        <v>4</v>
      </c>
      <c r="B77" s="1">
        <f t="shared" si="5"/>
        <v>43541</v>
      </c>
      <c r="C77" t="s">
        <v>5</v>
      </c>
      <c r="D77" s="2">
        <v>555.25099999999998</v>
      </c>
      <c r="E77" s="3">
        <f t="shared" si="3"/>
        <v>3</v>
      </c>
      <c r="F77" s="3">
        <f t="shared" si="4"/>
        <v>2019</v>
      </c>
      <c r="G77"/>
      <c r="H77"/>
      <c r="I77"/>
      <c r="J77"/>
      <c r="K77"/>
      <c r="L77"/>
    </row>
    <row r="78" spans="1:12" x14ac:dyDescent="0.2">
      <c r="A78" t="s">
        <v>4</v>
      </c>
      <c r="B78" s="1">
        <f t="shared" si="5"/>
        <v>43542</v>
      </c>
      <c r="C78" t="s">
        <v>5</v>
      </c>
      <c r="D78" s="2">
        <v>564.96900000000005</v>
      </c>
      <c r="E78" s="3">
        <f t="shared" si="3"/>
        <v>3</v>
      </c>
      <c r="F78" s="3">
        <f t="shared" si="4"/>
        <v>2019</v>
      </c>
      <c r="G78"/>
      <c r="H78"/>
      <c r="I78"/>
      <c r="J78"/>
      <c r="K78"/>
      <c r="L78"/>
    </row>
    <row r="79" spans="1:12" x14ac:dyDescent="0.2">
      <c r="A79" t="s">
        <v>4</v>
      </c>
      <c r="B79" s="1">
        <f t="shared" si="5"/>
        <v>43543</v>
      </c>
      <c r="C79" t="s">
        <v>5</v>
      </c>
      <c r="D79" s="2">
        <v>514.904</v>
      </c>
      <c r="E79" s="3">
        <f t="shared" si="3"/>
        <v>3</v>
      </c>
      <c r="F79" s="3">
        <f t="shared" si="4"/>
        <v>2019</v>
      </c>
      <c r="G79"/>
      <c r="H79"/>
      <c r="I79"/>
      <c r="J79"/>
      <c r="K79"/>
      <c r="L79"/>
    </row>
    <row r="80" spans="1:12" x14ac:dyDescent="0.2">
      <c r="A80" t="s">
        <v>4</v>
      </c>
      <c r="B80" s="1">
        <f t="shared" si="5"/>
        <v>43544</v>
      </c>
      <c r="C80" t="s">
        <v>5</v>
      </c>
      <c r="D80" s="2">
        <v>287.839</v>
      </c>
      <c r="E80" s="3">
        <f t="shared" si="3"/>
        <v>3</v>
      </c>
      <c r="F80" s="3">
        <f t="shared" si="4"/>
        <v>2019</v>
      </c>
      <c r="G80"/>
      <c r="H80"/>
      <c r="I80"/>
      <c r="J80"/>
      <c r="K80"/>
      <c r="L80"/>
    </row>
    <row r="81" spans="1:12" x14ac:dyDescent="0.2">
      <c r="A81" t="s">
        <v>4</v>
      </c>
      <c r="B81" s="1">
        <f t="shared" si="5"/>
        <v>43545</v>
      </c>
      <c r="C81" t="s">
        <v>5</v>
      </c>
      <c r="D81" s="2">
        <v>736.39300000000003</v>
      </c>
      <c r="E81" s="3">
        <f t="shared" si="3"/>
        <v>3</v>
      </c>
      <c r="F81" s="3">
        <f t="shared" si="4"/>
        <v>2019</v>
      </c>
      <c r="G81"/>
      <c r="H81"/>
      <c r="I81"/>
      <c r="J81"/>
      <c r="K81"/>
      <c r="L81"/>
    </row>
    <row r="82" spans="1:12" x14ac:dyDescent="0.2">
      <c r="A82" t="s">
        <v>4</v>
      </c>
      <c r="B82" s="1">
        <f t="shared" si="5"/>
        <v>43546</v>
      </c>
      <c r="C82" t="s">
        <v>5</v>
      </c>
      <c r="D82" s="2">
        <v>461.84199999999998</v>
      </c>
      <c r="E82" s="3">
        <f t="shared" si="3"/>
        <v>3</v>
      </c>
      <c r="F82" s="3">
        <f t="shared" si="4"/>
        <v>2019</v>
      </c>
      <c r="G82"/>
      <c r="H82"/>
      <c r="I82"/>
      <c r="J82"/>
      <c r="K82"/>
      <c r="L82"/>
    </row>
    <row r="83" spans="1:12" x14ac:dyDescent="0.2">
      <c r="A83" t="s">
        <v>4</v>
      </c>
      <c r="B83" s="1">
        <f t="shared" si="5"/>
        <v>43547</v>
      </c>
      <c r="C83" t="s">
        <v>5</v>
      </c>
      <c r="D83" s="2">
        <v>642.70299999999997</v>
      </c>
      <c r="E83" s="3">
        <f t="shared" si="3"/>
        <v>3</v>
      </c>
      <c r="F83" s="3">
        <f t="shared" si="4"/>
        <v>2019</v>
      </c>
      <c r="G83"/>
      <c r="H83"/>
      <c r="I83"/>
      <c r="J83"/>
      <c r="K83"/>
      <c r="L83"/>
    </row>
    <row r="84" spans="1:12" x14ac:dyDescent="0.2">
      <c r="A84" t="s">
        <v>4</v>
      </c>
      <c r="B84" s="1">
        <f t="shared" si="5"/>
        <v>43548</v>
      </c>
      <c r="C84" t="s">
        <v>5</v>
      </c>
      <c r="D84" s="2">
        <v>706.98599999999999</v>
      </c>
      <c r="E84" s="3">
        <f t="shared" si="3"/>
        <v>3</v>
      </c>
      <c r="F84" s="3">
        <f t="shared" si="4"/>
        <v>2019</v>
      </c>
      <c r="G84"/>
      <c r="H84"/>
      <c r="I84"/>
      <c r="J84"/>
      <c r="K84"/>
      <c r="L84"/>
    </row>
    <row r="85" spans="1:12" x14ac:dyDescent="0.2">
      <c r="A85" t="s">
        <v>4</v>
      </c>
      <c r="B85" s="1">
        <f t="shared" si="5"/>
        <v>43549</v>
      </c>
      <c r="C85" t="s">
        <v>5</v>
      </c>
      <c r="D85" s="2">
        <v>562.44299999999998</v>
      </c>
      <c r="E85" s="3">
        <f t="shared" si="3"/>
        <v>3</v>
      </c>
      <c r="F85" s="3">
        <f t="shared" si="4"/>
        <v>2019</v>
      </c>
      <c r="G85"/>
      <c r="H85"/>
      <c r="I85"/>
      <c r="J85"/>
      <c r="K85"/>
      <c r="L85"/>
    </row>
    <row r="86" spans="1:12" x14ac:dyDescent="0.2">
      <c r="A86" t="s">
        <v>4</v>
      </c>
      <c r="B86" s="1">
        <f t="shared" si="5"/>
        <v>43550</v>
      </c>
      <c r="C86" t="s">
        <v>5</v>
      </c>
      <c r="D86" s="2">
        <v>338.202</v>
      </c>
      <c r="E86" s="3">
        <f t="shared" si="3"/>
        <v>3</v>
      </c>
      <c r="F86" s="3">
        <f t="shared" si="4"/>
        <v>2019</v>
      </c>
      <c r="G86"/>
      <c r="H86"/>
      <c r="I86"/>
      <c r="J86"/>
      <c r="K86"/>
      <c r="L86"/>
    </row>
    <row r="87" spans="1:12" x14ac:dyDescent="0.2">
      <c r="A87" t="s">
        <v>4</v>
      </c>
      <c r="B87" s="1">
        <f t="shared" si="5"/>
        <v>43551</v>
      </c>
      <c r="C87" t="s">
        <v>5</v>
      </c>
      <c r="D87" s="2">
        <v>501.209</v>
      </c>
      <c r="E87" s="3">
        <f t="shared" si="3"/>
        <v>3</v>
      </c>
      <c r="F87" s="3">
        <f t="shared" si="4"/>
        <v>2019</v>
      </c>
      <c r="G87"/>
      <c r="H87"/>
      <c r="I87"/>
      <c r="J87"/>
      <c r="K87"/>
      <c r="L87"/>
    </row>
    <row r="88" spans="1:12" x14ac:dyDescent="0.2">
      <c r="A88" t="s">
        <v>4</v>
      </c>
      <c r="B88" s="1">
        <f t="shared" si="5"/>
        <v>43552</v>
      </c>
      <c r="C88" t="s">
        <v>5</v>
      </c>
      <c r="D88" s="2">
        <v>520.73900000000003</v>
      </c>
      <c r="E88" s="3">
        <f t="shared" si="3"/>
        <v>3</v>
      </c>
      <c r="F88" s="3">
        <f t="shared" si="4"/>
        <v>2019</v>
      </c>
      <c r="G88"/>
      <c r="H88"/>
      <c r="I88"/>
      <c r="J88"/>
      <c r="K88"/>
      <c r="L88"/>
    </row>
    <row r="89" spans="1:12" x14ac:dyDescent="0.2">
      <c r="A89" t="s">
        <v>4</v>
      </c>
      <c r="B89" s="1">
        <f t="shared" si="5"/>
        <v>43553</v>
      </c>
      <c r="C89" t="s">
        <v>5</v>
      </c>
      <c r="D89" s="2">
        <v>350.44499999999999</v>
      </c>
      <c r="E89" s="3">
        <f t="shared" si="3"/>
        <v>3</v>
      </c>
      <c r="F89" s="3">
        <f t="shared" si="4"/>
        <v>2019</v>
      </c>
      <c r="G89"/>
      <c r="H89"/>
      <c r="I89"/>
      <c r="J89"/>
      <c r="K89"/>
      <c r="L89"/>
    </row>
    <row r="90" spans="1:12" x14ac:dyDescent="0.2">
      <c r="A90" t="s">
        <v>4</v>
      </c>
      <c r="B90" s="1">
        <f t="shared" si="5"/>
        <v>43554</v>
      </c>
      <c r="C90" t="s">
        <v>5</v>
      </c>
      <c r="D90" s="2">
        <v>651.95100000000002</v>
      </c>
      <c r="E90" s="3">
        <f t="shared" si="3"/>
        <v>3</v>
      </c>
      <c r="F90" s="3">
        <f t="shared" si="4"/>
        <v>2019</v>
      </c>
      <c r="G90"/>
      <c r="H90"/>
      <c r="I90"/>
      <c r="J90"/>
      <c r="K90"/>
      <c r="L90"/>
    </row>
    <row r="91" spans="1:12" x14ac:dyDescent="0.2">
      <c r="A91" t="s">
        <v>4</v>
      </c>
      <c r="B91" s="1">
        <f t="shared" si="5"/>
        <v>43555</v>
      </c>
      <c r="C91" t="s">
        <v>5</v>
      </c>
      <c r="D91" s="2">
        <v>663.25</v>
      </c>
      <c r="E91" s="3">
        <f t="shared" si="3"/>
        <v>3</v>
      </c>
      <c r="F91" s="3">
        <f t="shared" si="4"/>
        <v>2019</v>
      </c>
      <c r="G91"/>
      <c r="H91"/>
      <c r="I91"/>
      <c r="J91"/>
      <c r="K91"/>
      <c r="L91"/>
    </row>
    <row r="92" spans="1:12" x14ac:dyDescent="0.2">
      <c r="A92" t="s">
        <v>4</v>
      </c>
      <c r="B92" s="1">
        <f t="shared" si="5"/>
        <v>43556</v>
      </c>
      <c r="C92" t="s">
        <v>5</v>
      </c>
      <c r="D92" s="2">
        <v>490.15699999999998</v>
      </c>
      <c r="E92" s="3">
        <f t="shared" si="3"/>
        <v>4</v>
      </c>
      <c r="F92" s="3">
        <f t="shared" si="4"/>
        <v>2019</v>
      </c>
      <c r="G92"/>
      <c r="H92"/>
      <c r="I92"/>
      <c r="J92"/>
      <c r="K92"/>
      <c r="L92"/>
    </row>
    <row r="93" spans="1:12" x14ac:dyDescent="0.2">
      <c r="A93" t="s">
        <v>4</v>
      </c>
      <c r="B93" s="1">
        <f t="shared" si="5"/>
        <v>43557</v>
      </c>
      <c r="C93" t="s">
        <v>5</v>
      </c>
      <c r="D93" s="2">
        <v>636.70799999999997</v>
      </c>
      <c r="E93" s="3">
        <f t="shared" si="3"/>
        <v>4</v>
      </c>
      <c r="F93" s="3">
        <f t="shared" si="4"/>
        <v>2019</v>
      </c>
      <c r="G93"/>
      <c r="H93"/>
      <c r="I93"/>
      <c r="J93"/>
      <c r="K93"/>
      <c r="L93"/>
    </row>
    <row r="94" spans="1:12" x14ac:dyDescent="0.2">
      <c r="A94" t="s">
        <v>4</v>
      </c>
      <c r="B94" s="1">
        <f t="shared" si="5"/>
        <v>43558</v>
      </c>
      <c r="C94" t="s">
        <v>5</v>
      </c>
      <c r="D94" s="2">
        <v>257.80700000000002</v>
      </c>
      <c r="E94" s="3">
        <f t="shared" si="3"/>
        <v>4</v>
      </c>
      <c r="F94" s="3">
        <f t="shared" si="4"/>
        <v>2019</v>
      </c>
      <c r="G94"/>
      <c r="H94"/>
      <c r="I94"/>
      <c r="J94"/>
      <c r="K94"/>
      <c r="L94"/>
    </row>
    <row r="95" spans="1:12" x14ac:dyDescent="0.2">
      <c r="A95" t="s">
        <v>4</v>
      </c>
      <c r="B95" s="1">
        <f t="shared" si="5"/>
        <v>43559</v>
      </c>
      <c r="C95" t="s">
        <v>5</v>
      </c>
      <c r="D95" s="2">
        <v>429.81900000000002</v>
      </c>
      <c r="E95" s="3">
        <f t="shared" si="3"/>
        <v>4</v>
      </c>
      <c r="F95" s="3">
        <f t="shared" si="4"/>
        <v>2019</v>
      </c>
      <c r="G95"/>
      <c r="H95"/>
      <c r="I95"/>
      <c r="J95"/>
      <c r="K95"/>
      <c r="L95"/>
    </row>
    <row r="96" spans="1:12" x14ac:dyDescent="0.2">
      <c r="A96" t="s">
        <v>4</v>
      </c>
      <c r="B96" s="1">
        <f t="shared" si="5"/>
        <v>43560</v>
      </c>
      <c r="C96" t="s">
        <v>5</v>
      </c>
      <c r="D96" s="2">
        <v>580.00400000000002</v>
      </c>
      <c r="E96" s="3">
        <f t="shared" si="3"/>
        <v>4</v>
      </c>
      <c r="F96" s="3">
        <f t="shared" si="4"/>
        <v>2019</v>
      </c>
      <c r="G96"/>
      <c r="H96"/>
      <c r="I96"/>
      <c r="J96"/>
      <c r="K96"/>
      <c r="L96"/>
    </row>
    <row r="97" spans="1:12" x14ac:dyDescent="0.2">
      <c r="A97" t="s">
        <v>4</v>
      </c>
      <c r="B97" s="1">
        <f t="shared" si="5"/>
        <v>43561</v>
      </c>
      <c r="C97" t="s">
        <v>5</v>
      </c>
      <c r="D97" s="2">
        <v>365.29</v>
      </c>
      <c r="E97" s="3">
        <f t="shared" si="3"/>
        <v>4</v>
      </c>
      <c r="F97" s="3">
        <f t="shared" si="4"/>
        <v>2019</v>
      </c>
      <c r="G97"/>
      <c r="H97"/>
      <c r="I97"/>
      <c r="J97"/>
      <c r="K97"/>
      <c r="L97"/>
    </row>
    <row r="98" spans="1:12" x14ac:dyDescent="0.2">
      <c r="A98" t="s">
        <v>4</v>
      </c>
      <c r="B98" s="1">
        <f t="shared" si="5"/>
        <v>43562</v>
      </c>
      <c r="C98" t="s">
        <v>5</v>
      </c>
      <c r="D98" s="2">
        <v>471.63499999999999</v>
      </c>
      <c r="E98" s="3">
        <f t="shared" si="3"/>
        <v>4</v>
      </c>
      <c r="F98" s="3">
        <f t="shared" si="4"/>
        <v>2019</v>
      </c>
      <c r="G98"/>
      <c r="H98"/>
      <c r="I98"/>
      <c r="J98"/>
      <c r="K98"/>
      <c r="L98"/>
    </row>
    <row r="99" spans="1:12" x14ac:dyDescent="0.2">
      <c r="A99" t="s">
        <v>4</v>
      </c>
      <c r="B99" s="1">
        <f t="shared" si="5"/>
        <v>43563</v>
      </c>
      <c r="C99" t="s">
        <v>5</v>
      </c>
      <c r="D99" s="2">
        <v>257.88299999999998</v>
      </c>
      <c r="E99" s="3">
        <f t="shared" si="3"/>
        <v>4</v>
      </c>
      <c r="F99" s="3">
        <f t="shared" si="4"/>
        <v>2019</v>
      </c>
      <c r="G99"/>
      <c r="H99"/>
      <c r="I99"/>
      <c r="J99"/>
      <c r="K99"/>
      <c r="L99"/>
    </row>
    <row r="100" spans="1:12" x14ac:dyDescent="0.2">
      <c r="A100" t="s">
        <v>4</v>
      </c>
      <c r="B100" s="1">
        <f t="shared" si="5"/>
        <v>43564</v>
      </c>
      <c r="C100" t="s">
        <v>5</v>
      </c>
      <c r="D100" s="2">
        <v>735.12099999999998</v>
      </c>
      <c r="E100" s="3">
        <f t="shared" si="3"/>
        <v>4</v>
      </c>
      <c r="F100" s="3">
        <f t="shared" si="4"/>
        <v>2019</v>
      </c>
      <c r="G100"/>
      <c r="H100"/>
      <c r="I100"/>
      <c r="J100"/>
      <c r="K100"/>
      <c r="L100"/>
    </row>
    <row r="101" spans="1:12" x14ac:dyDescent="0.2">
      <c r="A101" t="s">
        <v>4</v>
      </c>
      <c r="B101" s="1">
        <f t="shared" si="5"/>
        <v>43565</v>
      </c>
      <c r="C101" t="s">
        <v>5</v>
      </c>
      <c r="D101" s="2">
        <v>365.73099999999999</v>
      </c>
      <c r="E101" s="3">
        <f t="shared" si="3"/>
        <v>4</v>
      </c>
      <c r="F101" s="3">
        <f t="shared" si="4"/>
        <v>2019</v>
      </c>
      <c r="G101"/>
      <c r="H101"/>
      <c r="I101"/>
      <c r="J101"/>
      <c r="K101"/>
      <c r="L101"/>
    </row>
    <row r="102" spans="1:12" x14ac:dyDescent="0.2">
      <c r="A102" t="s">
        <v>4</v>
      </c>
      <c r="B102" s="1">
        <f t="shared" si="5"/>
        <v>43566</v>
      </c>
      <c r="C102" t="s">
        <v>5</v>
      </c>
      <c r="D102" s="2">
        <v>588.625</v>
      </c>
      <c r="E102" s="3">
        <f t="shared" si="3"/>
        <v>4</v>
      </c>
      <c r="F102" s="3">
        <f t="shared" si="4"/>
        <v>2019</v>
      </c>
      <c r="G102"/>
      <c r="H102"/>
      <c r="I102"/>
      <c r="J102"/>
      <c r="K102"/>
      <c r="L102"/>
    </row>
    <row r="103" spans="1:12" x14ac:dyDescent="0.2">
      <c r="A103" t="s">
        <v>4</v>
      </c>
      <c r="B103" s="1">
        <f t="shared" si="5"/>
        <v>43567</v>
      </c>
      <c r="C103" t="s">
        <v>5</v>
      </c>
      <c r="D103" s="2">
        <v>426.15800000000002</v>
      </c>
      <c r="E103" s="3">
        <f t="shared" si="3"/>
        <v>4</v>
      </c>
      <c r="F103" s="3">
        <f t="shared" si="4"/>
        <v>2019</v>
      </c>
      <c r="G103"/>
      <c r="H103"/>
      <c r="I103"/>
      <c r="J103"/>
      <c r="K103"/>
      <c r="L103"/>
    </row>
    <row r="104" spans="1:12" x14ac:dyDescent="0.2">
      <c r="A104" t="s">
        <v>4</v>
      </c>
      <c r="B104" s="1">
        <f t="shared" si="5"/>
        <v>43568</v>
      </c>
      <c r="C104" t="s">
        <v>5</v>
      </c>
      <c r="D104" s="2">
        <v>696.32299999999998</v>
      </c>
      <c r="E104" s="3">
        <f t="shared" si="3"/>
        <v>4</v>
      </c>
      <c r="F104" s="3">
        <f t="shared" si="4"/>
        <v>2019</v>
      </c>
      <c r="G104"/>
      <c r="H104"/>
      <c r="I104"/>
      <c r="J104"/>
      <c r="K104"/>
      <c r="L104"/>
    </row>
    <row r="105" spans="1:12" x14ac:dyDescent="0.2">
      <c r="A105" t="s">
        <v>4</v>
      </c>
      <c r="B105" s="1">
        <f t="shared" si="5"/>
        <v>43569</v>
      </c>
      <c r="C105" t="s">
        <v>5</v>
      </c>
      <c r="D105" s="2">
        <v>433.89600000000002</v>
      </c>
      <c r="E105" s="3">
        <f t="shared" si="3"/>
        <v>4</v>
      </c>
      <c r="F105" s="3">
        <f t="shared" si="4"/>
        <v>2019</v>
      </c>
      <c r="G105"/>
      <c r="H105"/>
      <c r="I105"/>
      <c r="J105"/>
      <c r="K105"/>
      <c r="L105"/>
    </row>
    <row r="106" spans="1:12" x14ac:dyDescent="0.2">
      <c r="A106" t="s">
        <v>4</v>
      </c>
      <c r="B106" s="1">
        <f t="shared" si="5"/>
        <v>43570</v>
      </c>
      <c r="C106" t="s">
        <v>5</v>
      </c>
      <c r="D106" s="2">
        <v>472.79500000000002</v>
      </c>
      <c r="E106" s="3">
        <f t="shared" si="3"/>
        <v>4</v>
      </c>
      <c r="F106" s="3">
        <f t="shared" si="4"/>
        <v>2019</v>
      </c>
      <c r="G106"/>
      <c r="H106"/>
      <c r="I106"/>
      <c r="J106"/>
      <c r="K106"/>
      <c r="L106"/>
    </row>
    <row r="107" spans="1:12" x14ac:dyDescent="0.2">
      <c r="A107" t="s">
        <v>4</v>
      </c>
      <c r="B107" s="1">
        <f t="shared" si="5"/>
        <v>43571</v>
      </c>
      <c r="C107" t="s">
        <v>5</v>
      </c>
      <c r="D107" s="2">
        <v>417.32299999999998</v>
      </c>
      <c r="E107" s="3">
        <f t="shared" si="3"/>
        <v>4</v>
      </c>
      <c r="F107" s="3">
        <f t="shared" si="4"/>
        <v>2019</v>
      </c>
      <c r="G107"/>
      <c r="H107"/>
      <c r="I107"/>
      <c r="J107"/>
      <c r="K107"/>
      <c r="L107"/>
    </row>
    <row r="108" spans="1:12" x14ac:dyDescent="0.2">
      <c r="A108" t="s">
        <v>4</v>
      </c>
      <c r="B108" s="1">
        <f t="shared" si="5"/>
        <v>43572</v>
      </c>
      <c r="C108" t="s">
        <v>5</v>
      </c>
      <c r="D108" s="2">
        <v>344.77199999999999</v>
      </c>
      <c r="E108" s="3">
        <f t="shared" si="3"/>
        <v>4</v>
      </c>
      <c r="F108" s="3">
        <f t="shared" si="4"/>
        <v>2019</v>
      </c>
      <c r="G108"/>
      <c r="H108"/>
      <c r="I108"/>
      <c r="J108"/>
      <c r="K108"/>
      <c r="L108"/>
    </row>
    <row r="109" spans="1:12" x14ac:dyDescent="0.2">
      <c r="A109" t="s">
        <v>4</v>
      </c>
      <c r="B109" s="1">
        <f t="shared" si="5"/>
        <v>43573</v>
      </c>
      <c r="C109" t="s">
        <v>5</v>
      </c>
      <c r="D109" s="2">
        <v>394.72699999999998</v>
      </c>
      <c r="E109" s="3">
        <f t="shared" si="3"/>
        <v>4</v>
      </c>
      <c r="F109" s="3">
        <f t="shared" si="4"/>
        <v>2019</v>
      </c>
      <c r="G109"/>
      <c r="H109"/>
      <c r="I109"/>
      <c r="J109"/>
      <c r="K109"/>
      <c r="L109"/>
    </row>
    <row r="110" spans="1:12" x14ac:dyDescent="0.2">
      <c r="A110" t="s">
        <v>4</v>
      </c>
      <c r="B110" s="1">
        <f t="shared" si="5"/>
        <v>43574</v>
      </c>
      <c r="C110" t="s">
        <v>5</v>
      </c>
      <c r="D110" s="2">
        <v>579.56700000000001</v>
      </c>
      <c r="E110" s="3">
        <f t="shared" si="3"/>
        <v>4</v>
      </c>
      <c r="F110" s="3">
        <f t="shared" si="4"/>
        <v>2019</v>
      </c>
      <c r="G110"/>
      <c r="H110"/>
      <c r="I110"/>
      <c r="J110"/>
      <c r="K110"/>
      <c r="L110"/>
    </row>
    <row r="111" spans="1:12" x14ac:dyDescent="0.2">
      <c r="A111" t="s">
        <v>4</v>
      </c>
      <c r="B111" s="1">
        <f t="shared" si="5"/>
        <v>43575</v>
      </c>
      <c r="C111" t="s">
        <v>5</v>
      </c>
      <c r="D111" s="2">
        <v>256.64800000000002</v>
      </c>
      <c r="E111" s="3">
        <f t="shared" si="3"/>
        <v>4</v>
      </c>
      <c r="F111" s="3">
        <f t="shared" si="4"/>
        <v>2019</v>
      </c>
      <c r="G111"/>
      <c r="H111"/>
      <c r="I111"/>
      <c r="J111"/>
      <c r="K111"/>
      <c r="L111"/>
    </row>
    <row r="112" spans="1:12" x14ac:dyDescent="0.2">
      <c r="A112" t="s">
        <v>4</v>
      </c>
      <c r="B112" s="1">
        <f t="shared" si="5"/>
        <v>43576</v>
      </c>
      <c r="C112" t="s">
        <v>5</v>
      </c>
      <c r="D112" s="2">
        <v>698.78599999999994</v>
      </c>
      <c r="E112" s="3">
        <f t="shared" si="3"/>
        <v>4</v>
      </c>
      <c r="F112" s="3">
        <f t="shared" si="4"/>
        <v>2019</v>
      </c>
      <c r="G112"/>
      <c r="H112"/>
      <c r="I112"/>
      <c r="J112"/>
      <c r="K112"/>
      <c r="L112"/>
    </row>
    <row r="113" spans="1:12" x14ac:dyDescent="0.2">
      <c r="A113" t="s">
        <v>4</v>
      </c>
      <c r="B113" s="1">
        <f t="shared" si="5"/>
        <v>43577</v>
      </c>
      <c r="C113" t="s">
        <v>5</v>
      </c>
      <c r="D113" s="2">
        <v>627.80799999999999</v>
      </c>
      <c r="E113" s="3">
        <f t="shared" si="3"/>
        <v>4</v>
      </c>
      <c r="F113" s="3">
        <f t="shared" si="4"/>
        <v>2019</v>
      </c>
      <c r="G113"/>
      <c r="H113"/>
      <c r="I113"/>
      <c r="J113"/>
      <c r="K113"/>
      <c r="L113"/>
    </row>
    <row r="114" spans="1:12" x14ac:dyDescent="0.2">
      <c r="A114" t="s">
        <v>4</v>
      </c>
      <c r="B114" s="1">
        <f t="shared" si="5"/>
        <v>43578</v>
      </c>
      <c r="C114" t="s">
        <v>5</v>
      </c>
      <c r="D114" s="2">
        <v>351.46600000000001</v>
      </c>
      <c r="E114" s="3">
        <f t="shared" si="3"/>
        <v>4</v>
      </c>
      <c r="F114" s="3">
        <f t="shared" si="4"/>
        <v>2019</v>
      </c>
      <c r="G114"/>
      <c r="H114"/>
      <c r="I114"/>
      <c r="J114"/>
      <c r="K114"/>
      <c r="L114"/>
    </row>
    <row r="115" spans="1:12" x14ac:dyDescent="0.2">
      <c r="A115" t="s">
        <v>4</v>
      </c>
      <c r="B115" s="1">
        <f t="shared" si="5"/>
        <v>43579</v>
      </c>
      <c r="C115" t="s">
        <v>5</v>
      </c>
      <c r="D115" s="2">
        <v>553.83100000000002</v>
      </c>
      <c r="E115" s="3">
        <f t="shared" si="3"/>
        <v>4</v>
      </c>
      <c r="F115" s="3">
        <f t="shared" si="4"/>
        <v>2019</v>
      </c>
      <c r="G115"/>
      <c r="H115"/>
      <c r="I115"/>
      <c r="J115"/>
      <c r="K115"/>
      <c r="L115"/>
    </row>
    <row r="116" spans="1:12" x14ac:dyDescent="0.2">
      <c r="A116" t="s">
        <v>4</v>
      </c>
      <c r="B116" s="1">
        <f t="shared" si="5"/>
        <v>43580</v>
      </c>
      <c r="C116" t="s">
        <v>5</v>
      </c>
      <c r="D116" s="2">
        <v>630.01900000000001</v>
      </c>
      <c r="E116" s="3">
        <f t="shared" si="3"/>
        <v>4</v>
      </c>
      <c r="F116" s="3">
        <f t="shared" si="4"/>
        <v>2019</v>
      </c>
      <c r="G116"/>
      <c r="H116"/>
      <c r="I116"/>
      <c r="J116"/>
      <c r="K116"/>
      <c r="L116"/>
    </row>
    <row r="117" spans="1:12" x14ac:dyDescent="0.2">
      <c r="A117" t="s">
        <v>4</v>
      </c>
      <c r="B117" s="1">
        <f t="shared" si="5"/>
        <v>43581</v>
      </c>
      <c r="C117" t="s">
        <v>5</v>
      </c>
      <c r="D117" s="2">
        <v>628.09</v>
      </c>
      <c r="E117" s="3">
        <f t="shared" si="3"/>
        <v>4</v>
      </c>
      <c r="F117" s="3">
        <f t="shared" si="4"/>
        <v>2019</v>
      </c>
      <c r="G117"/>
      <c r="H117"/>
      <c r="I117"/>
      <c r="J117"/>
      <c r="K117"/>
      <c r="L117"/>
    </row>
    <row r="118" spans="1:12" x14ac:dyDescent="0.2">
      <c r="A118" t="s">
        <v>4</v>
      </c>
      <c r="B118" s="1">
        <f t="shared" si="5"/>
        <v>43582</v>
      </c>
      <c r="C118" t="s">
        <v>5</v>
      </c>
      <c r="D118" s="2">
        <v>297.60199999999998</v>
      </c>
      <c r="E118" s="3">
        <f t="shared" si="3"/>
        <v>4</v>
      </c>
      <c r="F118" s="3">
        <f t="shared" si="4"/>
        <v>2019</v>
      </c>
      <c r="G118"/>
      <c r="H118"/>
      <c r="I118"/>
      <c r="J118"/>
      <c r="K118"/>
      <c r="L118"/>
    </row>
    <row r="119" spans="1:12" x14ac:dyDescent="0.2">
      <c r="A119" t="s">
        <v>4</v>
      </c>
      <c r="B119" s="1">
        <f t="shared" si="5"/>
        <v>43583</v>
      </c>
      <c r="C119" t="s">
        <v>5</v>
      </c>
      <c r="D119" s="2">
        <v>609.14800000000002</v>
      </c>
      <c r="E119" s="3">
        <f t="shared" si="3"/>
        <v>4</v>
      </c>
      <c r="F119" s="3">
        <f t="shared" si="4"/>
        <v>2019</v>
      </c>
      <c r="G119"/>
      <c r="H119"/>
      <c r="I119"/>
      <c r="J119"/>
      <c r="K119"/>
      <c r="L119"/>
    </row>
    <row r="120" spans="1:12" x14ac:dyDescent="0.2">
      <c r="A120" t="s">
        <v>4</v>
      </c>
      <c r="B120" s="1">
        <f t="shared" si="5"/>
        <v>43584</v>
      </c>
      <c r="C120" t="s">
        <v>5</v>
      </c>
      <c r="D120" s="2">
        <v>563.27700000000004</v>
      </c>
      <c r="E120" s="3">
        <f t="shared" si="3"/>
        <v>4</v>
      </c>
      <c r="F120" s="3">
        <f t="shared" si="4"/>
        <v>2019</v>
      </c>
      <c r="G120"/>
      <c r="H120"/>
      <c r="I120"/>
      <c r="J120"/>
      <c r="K120"/>
      <c r="L120"/>
    </row>
    <row r="121" spans="1:12" x14ac:dyDescent="0.2">
      <c r="A121" t="s">
        <v>4</v>
      </c>
      <c r="B121" s="1">
        <f t="shared" si="5"/>
        <v>43585</v>
      </c>
      <c r="C121" t="s">
        <v>5</v>
      </c>
      <c r="D121" s="2">
        <v>533.39400000000001</v>
      </c>
      <c r="E121" s="3">
        <f t="shared" si="3"/>
        <v>4</v>
      </c>
      <c r="F121" s="3">
        <f t="shared" si="4"/>
        <v>2019</v>
      </c>
      <c r="G121"/>
      <c r="H121"/>
      <c r="I121"/>
      <c r="J121"/>
      <c r="K121"/>
      <c r="L121"/>
    </row>
    <row r="122" spans="1:12" x14ac:dyDescent="0.2">
      <c r="A122" t="s">
        <v>4</v>
      </c>
      <c r="B122" s="1">
        <f t="shared" si="5"/>
        <v>43586</v>
      </c>
      <c r="C122" t="s">
        <v>5</v>
      </c>
      <c r="D122" s="2">
        <v>353.17599999999999</v>
      </c>
      <c r="E122" s="3">
        <f t="shared" si="3"/>
        <v>5</v>
      </c>
      <c r="F122" s="3">
        <f t="shared" si="4"/>
        <v>2019</v>
      </c>
      <c r="G122"/>
      <c r="H122"/>
      <c r="I122"/>
      <c r="J122"/>
      <c r="K122"/>
      <c r="L122"/>
    </row>
    <row r="123" spans="1:12" x14ac:dyDescent="0.2">
      <c r="A123" t="s">
        <v>4</v>
      </c>
      <c r="B123" s="1">
        <f t="shared" si="5"/>
        <v>43587</v>
      </c>
      <c r="C123" t="s">
        <v>5</v>
      </c>
      <c r="D123" s="2">
        <v>326.95400000000001</v>
      </c>
      <c r="E123" s="3">
        <f t="shared" si="3"/>
        <v>5</v>
      </c>
      <c r="F123" s="3">
        <f t="shared" si="4"/>
        <v>2019</v>
      </c>
      <c r="G123"/>
      <c r="H123"/>
      <c r="I123"/>
      <c r="J123"/>
      <c r="K123"/>
      <c r="L123"/>
    </row>
    <row r="124" spans="1:12" x14ac:dyDescent="0.2">
      <c r="A124" t="s">
        <v>4</v>
      </c>
      <c r="B124" s="1">
        <f t="shared" si="5"/>
        <v>43588</v>
      </c>
      <c r="C124" t="s">
        <v>5</v>
      </c>
      <c r="D124" s="2">
        <v>638.54600000000005</v>
      </c>
      <c r="E124" s="3">
        <f t="shared" si="3"/>
        <v>5</v>
      </c>
      <c r="F124" s="3">
        <f t="shared" si="4"/>
        <v>2019</v>
      </c>
      <c r="G124"/>
      <c r="H124"/>
      <c r="I124"/>
      <c r="J124"/>
      <c r="K124"/>
      <c r="L124"/>
    </row>
    <row r="125" spans="1:12" x14ac:dyDescent="0.2">
      <c r="A125" t="s">
        <v>4</v>
      </c>
      <c r="B125" s="1">
        <f t="shared" si="5"/>
        <v>43589</v>
      </c>
      <c r="C125" t="s">
        <v>5</v>
      </c>
      <c r="D125" s="2">
        <v>421.72899999999998</v>
      </c>
      <c r="E125" s="3">
        <f t="shared" si="3"/>
        <v>5</v>
      </c>
      <c r="F125" s="3">
        <f t="shared" si="4"/>
        <v>2019</v>
      </c>
      <c r="G125"/>
      <c r="H125"/>
      <c r="I125"/>
      <c r="J125"/>
      <c r="K125"/>
      <c r="L125"/>
    </row>
    <row r="126" spans="1:12" x14ac:dyDescent="0.2">
      <c r="A126" t="s">
        <v>4</v>
      </c>
      <c r="B126" s="1">
        <f t="shared" si="5"/>
        <v>43590</v>
      </c>
      <c r="C126" t="s">
        <v>5</v>
      </c>
      <c r="D126" s="2">
        <v>252.42599999999999</v>
      </c>
      <c r="E126" s="3">
        <f t="shared" si="3"/>
        <v>5</v>
      </c>
      <c r="F126" s="3">
        <f t="shared" si="4"/>
        <v>2019</v>
      </c>
      <c r="G126"/>
      <c r="H126"/>
      <c r="I126"/>
      <c r="J126"/>
      <c r="K126"/>
      <c r="L126"/>
    </row>
    <row r="127" spans="1:12" x14ac:dyDescent="0.2">
      <c r="A127" t="s">
        <v>4</v>
      </c>
      <c r="B127" s="1">
        <f t="shared" si="5"/>
        <v>43591</v>
      </c>
      <c r="C127" t="s">
        <v>5</v>
      </c>
      <c r="D127" s="2">
        <v>407.51799999999997</v>
      </c>
      <c r="E127" s="3">
        <f t="shared" si="3"/>
        <v>5</v>
      </c>
      <c r="F127" s="3">
        <f t="shared" si="4"/>
        <v>2019</v>
      </c>
      <c r="G127"/>
      <c r="H127"/>
      <c r="I127"/>
      <c r="J127"/>
      <c r="K127"/>
      <c r="L127"/>
    </row>
    <row r="128" spans="1:12" x14ac:dyDescent="0.2">
      <c r="A128" t="s">
        <v>4</v>
      </c>
      <c r="B128" s="1">
        <f t="shared" si="5"/>
        <v>43592</v>
      </c>
      <c r="C128" t="s">
        <v>5</v>
      </c>
      <c r="D128" s="2">
        <v>532.00599999999997</v>
      </c>
      <c r="E128" s="3">
        <f t="shared" si="3"/>
        <v>5</v>
      </c>
      <c r="F128" s="3">
        <f t="shared" si="4"/>
        <v>2019</v>
      </c>
      <c r="G128"/>
      <c r="H128"/>
      <c r="I128"/>
      <c r="J128"/>
      <c r="K128"/>
      <c r="L128"/>
    </row>
    <row r="129" spans="1:12" x14ac:dyDescent="0.2">
      <c r="A129" t="s">
        <v>4</v>
      </c>
      <c r="B129" s="1">
        <f t="shared" si="5"/>
        <v>43593</v>
      </c>
      <c r="C129" t="s">
        <v>5</v>
      </c>
      <c r="D129" s="2">
        <v>301.95499999999998</v>
      </c>
      <c r="E129" s="3">
        <f t="shared" si="3"/>
        <v>5</v>
      </c>
      <c r="F129" s="3">
        <f t="shared" si="4"/>
        <v>2019</v>
      </c>
      <c r="G129"/>
      <c r="H129"/>
      <c r="I129"/>
      <c r="J129"/>
      <c r="K129"/>
      <c r="L129"/>
    </row>
    <row r="130" spans="1:12" x14ac:dyDescent="0.2">
      <c r="A130" t="s">
        <v>4</v>
      </c>
      <c r="B130" s="1">
        <f t="shared" si="5"/>
        <v>43594</v>
      </c>
      <c r="C130" t="s">
        <v>5</v>
      </c>
      <c r="D130" s="2">
        <v>573.58699999999999</v>
      </c>
      <c r="E130" s="3">
        <f t="shared" si="3"/>
        <v>5</v>
      </c>
      <c r="F130" s="3">
        <f t="shared" si="4"/>
        <v>2019</v>
      </c>
      <c r="G130"/>
      <c r="H130"/>
      <c r="I130"/>
      <c r="J130"/>
      <c r="K130"/>
      <c r="L130"/>
    </row>
    <row r="131" spans="1:12" x14ac:dyDescent="0.2">
      <c r="A131" t="s">
        <v>4</v>
      </c>
      <c r="B131" s="1">
        <f t="shared" si="5"/>
        <v>43595</v>
      </c>
      <c r="C131" t="s">
        <v>5</v>
      </c>
      <c r="D131" s="2">
        <v>525.79499999999996</v>
      </c>
      <c r="E131" s="3">
        <f t="shared" ref="E131:E194" si="6">MONTH(B131)</f>
        <v>5</v>
      </c>
      <c r="F131" s="3">
        <f t="shared" ref="F131:F194" si="7">YEAR(B131)</f>
        <v>2019</v>
      </c>
      <c r="G131"/>
      <c r="H131"/>
      <c r="I131"/>
      <c r="J131"/>
      <c r="K131"/>
      <c r="L131"/>
    </row>
    <row r="132" spans="1:12" x14ac:dyDescent="0.2">
      <c r="A132" t="s">
        <v>4</v>
      </c>
      <c r="B132" s="1">
        <f t="shared" ref="B132:B195" si="8">B131+1</f>
        <v>43596</v>
      </c>
      <c r="C132" t="s">
        <v>5</v>
      </c>
      <c r="D132" s="2">
        <v>604.67200000000003</v>
      </c>
      <c r="E132" s="3">
        <f t="shared" si="6"/>
        <v>5</v>
      </c>
      <c r="F132" s="3">
        <f t="shared" si="7"/>
        <v>2019</v>
      </c>
      <c r="G132"/>
      <c r="H132"/>
      <c r="I132"/>
      <c r="J132"/>
      <c r="K132"/>
      <c r="L132"/>
    </row>
    <row r="133" spans="1:12" x14ac:dyDescent="0.2">
      <c r="A133" t="s">
        <v>4</v>
      </c>
      <c r="B133" s="1">
        <f t="shared" si="8"/>
        <v>43597</v>
      </c>
      <c r="C133" t="s">
        <v>5</v>
      </c>
      <c r="D133" s="2">
        <v>614.31200000000001</v>
      </c>
      <c r="E133" s="3">
        <f t="shared" si="6"/>
        <v>5</v>
      </c>
      <c r="F133" s="3">
        <f t="shared" si="7"/>
        <v>2019</v>
      </c>
      <c r="G133"/>
      <c r="H133"/>
      <c r="I133"/>
      <c r="J133"/>
      <c r="K133"/>
      <c r="L133"/>
    </row>
    <row r="134" spans="1:12" x14ac:dyDescent="0.2">
      <c r="A134" t="s">
        <v>4</v>
      </c>
      <c r="B134" s="1">
        <f t="shared" si="8"/>
        <v>43598</v>
      </c>
      <c r="C134" t="s">
        <v>5</v>
      </c>
      <c r="D134" s="2">
        <v>457.16899999999998</v>
      </c>
      <c r="E134" s="3">
        <f t="shared" si="6"/>
        <v>5</v>
      </c>
      <c r="F134" s="3">
        <f t="shared" si="7"/>
        <v>2019</v>
      </c>
      <c r="G134"/>
      <c r="H134"/>
      <c r="I134"/>
      <c r="J134"/>
      <c r="K134"/>
      <c r="L134"/>
    </row>
    <row r="135" spans="1:12" x14ac:dyDescent="0.2">
      <c r="A135" t="s">
        <v>4</v>
      </c>
      <c r="B135" s="1">
        <f t="shared" si="8"/>
        <v>43599</v>
      </c>
      <c r="C135" t="s">
        <v>5</v>
      </c>
      <c r="D135" s="2">
        <v>439.38600000000002</v>
      </c>
      <c r="E135" s="3">
        <f t="shared" si="6"/>
        <v>5</v>
      </c>
      <c r="F135" s="3">
        <f t="shared" si="7"/>
        <v>2019</v>
      </c>
      <c r="G135"/>
      <c r="H135"/>
      <c r="I135"/>
      <c r="J135"/>
      <c r="K135"/>
      <c r="L135"/>
    </row>
    <row r="136" spans="1:12" x14ac:dyDescent="0.2">
      <c r="A136" t="s">
        <v>4</v>
      </c>
      <c r="B136" s="1">
        <f t="shared" si="8"/>
        <v>43600</v>
      </c>
      <c r="C136" t="s">
        <v>5</v>
      </c>
      <c r="D136" s="2">
        <v>696.24300000000005</v>
      </c>
      <c r="E136" s="3">
        <f t="shared" si="6"/>
        <v>5</v>
      </c>
      <c r="F136" s="3">
        <f t="shared" si="7"/>
        <v>2019</v>
      </c>
      <c r="G136"/>
      <c r="H136"/>
      <c r="I136"/>
      <c r="J136"/>
      <c r="K136"/>
      <c r="L136"/>
    </row>
    <row r="137" spans="1:12" x14ac:dyDescent="0.2">
      <c r="A137" t="s">
        <v>4</v>
      </c>
      <c r="B137" s="1">
        <f t="shared" si="8"/>
        <v>43601</v>
      </c>
      <c r="C137" t="s">
        <v>5</v>
      </c>
      <c r="D137" s="2">
        <v>724.06700000000001</v>
      </c>
      <c r="E137" s="3">
        <f t="shared" si="6"/>
        <v>5</v>
      </c>
      <c r="F137" s="3">
        <f t="shared" si="7"/>
        <v>2019</v>
      </c>
      <c r="G137"/>
      <c r="H137"/>
      <c r="I137"/>
      <c r="J137"/>
      <c r="K137"/>
      <c r="L137"/>
    </row>
    <row r="138" spans="1:12" x14ac:dyDescent="0.2">
      <c r="A138" t="s">
        <v>4</v>
      </c>
      <c r="B138" s="1">
        <f t="shared" si="8"/>
        <v>43602</v>
      </c>
      <c r="C138" t="s">
        <v>5</v>
      </c>
      <c r="D138" s="2">
        <v>250.666</v>
      </c>
      <c r="E138" s="3">
        <f t="shared" si="6"/>
        <v>5</v>
      </c>
      <c r="F138" s="3">
        <f t="shared" si="7"/>
        <v>2019</v>
      </c>
      <c r="G138"/>
      <c r="H138"/>
      <c r="I138"/>
      <c r="J138"/>
      <c r="K138"/>
      <c r="L138"/>
    </row>
    <row r="139" spans="1:12" x14ac:dyDescent="0.2">
      <c r="A139" t="s">
        <v>4</v>
      </c>
      <c r="B139" s="1">
        <f t="shared" si="8"/>
        <v>43603</v>
      </c>
      <c r="C139" t="s">
        <v>5</v>
      </c>
      <c r="D139" s="2">
        <v>687.12400000000002</v>
      </c>
      <c r="E139" s="3">
        <f t="shared" si="6"/>
        <v>5</v>
      </c>
      <c r="F139" s="3">
        <f t="shared" si="7"/>
        <v>2019</v>
      </c>
      <c r="G139"/>
      <c r="H139"/>
      <c r="I139"/>
      <c r="J139"/>
      <c r="K139"/>
      <c r="L139"/>
    </row>
    <row r="140" spans="1:12" x14ac:dyDescent="0.2">
      <c r="A140" t="s">
        <v>4</v>
      </c>
      <c r="B140" s="1">
        <f t="shared" si="8"/>
        <v>43604</v>
      </c>
      <c r="C140" t="s">
        <v>5</v>
      </c>
      <c r="D140" s="2">
        <v>365.995</v>
      </c>
      <c r="E140" s="3">
        <f t="shared" si="6"/>
        <v>5</v>
      </c>
      <c r="F140" s="3">
        <f t="shared" si="7"/>
        <v>2019</v>
      </c>
      <c r="G140"/>
      <c r="H140"/>
      <c r="I140"/>
      <c r="J140"/>
      <c r="K140"/>
      <c r="L140"/>
    </row>
    <row r="141" spans="1:12" x14ac:dyDescent="0.2">
      <c r="A141" t="s">
        <v>4</v>
      </c>
      <c r="B141" s="1">
        <f t="shared" si="8"/>
        <v>43605</v>
      </c>
      <c r="C141" t="s">
        <v>5</v>
      </c>
      <c r="D141" s="2">
        <v>340.44799999999998</v>
      </c>
      <c r="E141" s="3">
        <f t="shared" si="6"/>
        <v>5</v>
      </c>
      <c r="F141" s="3">
        <f t="shared" si="7"/>
        <v>2019</v>
      </c>
      <c r="G141"/>
      <c r="H141"/>
      <c r="I141"/>
      <c r="J141"/>
      <c r="K141"/>
      <c r="L141"/>
    </row>
    <row r="142" spans="1:12" x14ac:dyDescent="0.2">
      <c r="A142" t="s">
        <v>4</v>
      </c>
      <c r="B142" s="1">
        <f t="shared" si="8"/>
        <v>43606</v>
      </c>
      <c r="C142" t="s">
        <v>5</v>
      </c>
      <c r="D142" s="2">
        <v>328.55099999999999</v>
      </c>
      <c r="E142" s="3">
        <f t="shared" si="6"/>
        <v>5</v>
      </c>
      <c r="F142" s="3">
        <f t="shared" si="7"/>
        <v>2019</v>
      </c>
      <c r="G142"/>
      <c r="H142"/>
      <c r="I142"/>
      <c r="J142"/>
      <c r="K142"/>
      <c r="L142"/>
    </row>
    <row r="143" spans="1:12" x14ac:dyDescent="0.2">
      <c r="A143" t="s">
        <v>4</v>
      </c>
      <c r="B143" s="1">
        <f t="shared" si="8"/>
        <v>43607</v>
      </c>
      <c r="C143" t="s">
        <v>5</v>
      </c>
      <c r="D143" s="2">
        <v>622.18399999999997</v>
      </c>
      <c r="E143" s="3">
        <f t="shared" si="6"/>
        <v>5</v>
      </c>
      <c r="F143" s="3">
        <f t="shared" si="7"/>
        <v>2019</v>
      </c>
      <c r="G143"/>
      <c r="H143"/>
      <c r="I143"/>
      <c r="J143"/>
      <c r="K143"/>
      <c r="L143"/>
    </row>
    <row r="144" spans="1:12" x14ac:dyDescent="0.2">
      <c r="A144" t="s">
        <v>4</v>
      </c>
      <c r="B144" s="1">
        <f t="shared" si="8"/>
        <v>43608</v>
      </c>
      <c r="C144" t="s">
        <v>5</v>
      </c>
      <c r="D144" s="2">
        <v>575.01499999999999</v>
      </c>
      <c r="E144" s="3">
        <f t="shared" si="6"/>
        <v>5</v>
      </c>
      <c r="F144" s="3">
        <f t="shared" si="7"/>
        <v>2019</v>
      </c>
      <c r="G144"/>
      <c r="H144"/>
      <c r="I144"/>
      <c r="J144"/>
      <c r="K144"/>
      <c r="L144"/>
    </row>
    <row r="145" spans="1:12" x14ac:dyDescent="0.2">
      <c r="A145" t="s">
        <v>4</v>
      </c>
      <c r="B145" s="1">
        <f t="shared" si="8"/>
        <v>43609</v>
      </c>
      <c r="C145" t="s">
        <v>5</v>
      </c>
      <c r="D145" s="2">
        <v>524.58199999999999</v>
      </c>
      <c r="E145" s="3">
        <f t="shared" si="6"/>
        <v>5</v>
      </c>
      <c r="F145" s="3">
        <f t="shared" si="7"/>
        <v>2019</v>
      </c>
      <c r="G145"/>
      <c r="H145"/>
      <c r="I145"/>
      <c r="J145"/>
      <c r="K145"/>
      <c r="L145"/>
    </row>
    <row r="146" spans="1:12" x14ac:dyDescent="0.2">
      <c r="A146" t="s">
        <v>4</v>
      </c>
      <c r="B146" s="1">
        <f t="shared" si="8"/>
        <v>43610</v>
      </c>
      <c r="C146" t="s">
        <v>5</v>
      </c>
      <c r="D146" s="2">
        <v>517.01300000000003</v>
      </c>
      <c r="E146" s="3">
        <f t="shared" si="6"/>
        <v>5</v>
      </c>
      <c r="F146" s="3">
        <f t="shared" si="7"/>
        <v>2019</v>
      </c>
      <c r="G146"/>
      <c r="H146"/>
      <c r="I146"/>
      <c r="J146"/>
      <c r="K146"/>
      <c r="L146"/>
    </row>
    <row r="147" spans="1:12" x14ac:dyDescent="0.2">
      <c r="A147" t="s">
        <v>4</v>
      </c>
      <c r="B147" s="1">
        <f t="shared" si="8"/>
        <v>43611</v>
      </c>
      <c r="C147" t="s">
        <v>5</v>
      </c>
      <c r="D147" s="2">
        <v>703.10500000000002</v>
      </c>
      <c r="E147" s="3">
        <f t="shared" si="6"/>
        <v>5</v>
      </c>
      <c r="F147" s="3">
        <f t="shared" si="7"/>
        <v>2019</v>
      </c>
      <c r="G147"/>
      <c r="H147"/>
      <c r="I147"/>
      <c r="J147"/>
      <c r="K147"/>
      <c r="L147"/>
    </row>
    <row r="148" spans="1:12" x14ac:dyDescent="0.2">
      <c r="A148" t="s">
        <v>4</v>
      </c>
      <c r="B148" s="1">
        <f t="shared" si="8"/>
        <v>43612</v>
      </c>
      <c r="C148" t="s">
        <v>5</v>
      </c>
      <c r="D148" s="2">
        <v>255.79400000000001</v>
      </c>
      <c r="E148" s="3">
        <f t="shared" si="6"/>
        <v>5</v>
      </c>
      <c r="F148" s="3">
        <f t="shared" si="7"/>
        <v>2019</v>
      </c>
      <c r="G148"/>
      <c r="H148"/>
      <c r="I148"/>
      <c r="J148"/>
      <c r="K148"/>
      <c r="L148"/>
    </row>
    <row r="149" spans="1:12" x14ac:dyDescent="0.2">
      <c r="A149" t="s">
        <v>4</v>
      </c>
      <c r="B149" s="1">
        <f t="shared" si="8"/>
        <v>43613</v>
      </c>
      <c r="C149" t="s">
        <v>5</v>
      </c>
      <c r="D149" s="2">
        <v>578.79200000000003</v>
      </c>
      <c r="E149" s="3">
        <f t="shared" si="6"/>
        <v>5</v>
      </c>
      <c r="F149" s="3">
        <f t="shared" si="7"/>
        <v>2019</v>
      </c>
      <c r="G149"/>
      <c r="H149"/>
      <c r="I149"/>
      <c r="J149"/>
      <c r="K149"/>
      <c r="L149"/>
    </row>
    <row r="150" spans="1:12" x14ac:dyDescent="0.2">
      <c r="A150" t="s">
        <v>4</v>
      </c>
      <c r="B150" s="1">
        <f t="shared" si="8"/>
        <v>43614</v>
      </c>
      <c r="C150" t="s">
        <v>5</v>
      </c>
      <c r="D150" s="2">
        <v>288.14800000000002</v>
      </c>
      <c r="E150" s="3">
        <f t="shared" si="6"/>
        <v>5</v>
      </c>
      <c r="F150" s="3">
        <f t="shared" si="7"/>
        <v>2019</v>
      </c>
      <c r="G150"/>
      <c r="H150"/>
      <c r="I150"/>
      <c r="J150"/>
      <c r="K150"/>
      <c r="L150"/>
    </row>
    <row r="151" spans="1:12" x14ac:dyDescent="0.2">
      <c r="A151" t="s">
        <v>4</v>
      </c>
      <c r="B151" s="1">
        <f t="shared" si="8"/>
        <v>43615</v>
      </c>
      <c r="C151" t="s">
        <v>5</v>
      </c>
      <c r="D151" s="2">
        <v>506.79</v>
      </c>
      <c r="E151" s="3">
        <f t="shared" si="6"/>
        <v>5</v>
      </c>
      <c r="F151" s="3">
        <f t="shared" si="7"/>
        <v>2019</v>
      </c>
      <c r="G151"/>
      <c r="H151"/>
      <c r="I151"/>
      <c r="J151"/>
      <c r="K151"/>
      <c r="L151"/>
    </row>
    <row r="152" spans="1:12" x14ac:dyDescent="0.2">
      <c r="A152" t="s">
        <v>4</v>
      </c>
      <c r="B152" s="1">
        <f t="shared" si="8"/>
        <v>43616</v>
      </c>
      <c r="C152" t="s">
        <v>5</v>
      </c>
      <c r="D152" s="2">
        <v>588.87300000000005</v>
      </c>
      <c r="E152" s="3">
        <f t="shared" si="6"/>
        <v>5</v>
      </c>
      <c r="F152" s="3">
        <f t="shared" si="7"/>
        <v>2019</v>
      </c>
      <c r="G152"/>
      <c r="H152"/>
      <c r="I152"/>
      <c r="J152"/>
      <c r="K152"/>
      <c r="L152"/>
    </row>
    <row r="153" spans="1:12" x14ac:dyDescent="0.2">
      <c r="A153" t="s">
        <v>4</v>
      </c>
      <c r="B153" s="1">
        <f t="shared" si="8"/>
        <v>43617</v>
      </c>
      <c r="C153" t="s">
        <v>5</v>
      </c>
      <c r="D153" s="2">
        <v>734.20100000000002</v>
      </c>
      <c r="E153" s="3">
        <f t="shared" si="6"/>
        <v>6</v>
      </c>
      <c r="F153" s="3">
        <f t="shared" si="7"/>
        <v>2019</v>
      </c>
      <c r="G153"/>
      <c r="H153"/>
      <c r="I153"/>
      <c r="J153"/>
      <c r="K153"/>
      <c r="L153"/>
    </row>
    <row r="154" spans="1:12" x14ac:dyDescent="0.2">
      <c r="A154" t="s">
        <v>4</v>
      </c>
      <c r="B154" s="1">
        <f t="shared" si="8"/>
        <v>43618</v>
      </c>
      <c r="C154" t="s">
        <v>5</v>
      </c>
      <c r="D154" s="2">
        <v>291.24599999999998</v>
      </c>
      <c r="E154" s="3">
        <f t="shared" si="6"/>
        <v>6</v>
      </c>
      <c r="F154" s="3">
        <f t="shared" si="7"/>
        <v>2019</v>
      </c>
      <c r="G154"/>
      <c r="H154"/>
      <c r="I154"/>
      <c r="J154"/>
      <c r="K154"/>
      <c r="L154"/>
    </row>
    <row r="155" spans="1:12" x14ac:dyDescent="0.2">
      <c r="A155" t="s">
        <v>4</v>
      </c>
      <c r="B155" s="1">
        <f t="shared" si="8"/>
        <v>43619</v>
      </c>
      <c r="C155" t="s">
        <v>5</v>
      </c>
      <c r="D155" s="2">
        <v>697.68399999999997</v>
      </c>
      <c r="E155" s="3">
        <f t="shared" si="6"/>
        <v>6</v>
      </c>
      <c r="F155" s="3">
        <f t="shared" si="7"/>
        <v>2019</v>
      </c>
      <c r="G155"/>
      <c r="H155"/>
      <c r="I155"/>
      <c r="J155"/>
      <c r="K155"/>
      <c r="L155"/>
    </row>
    <row r="156" spans="1:12" x14ac:dyDescent="0.2">
      <c r="A156" t="s">
        <v>4</v>
      </c>
      <c r="B156" s="1">
        <f t="shared" si="8"/>
        <v>43620</v>
      </c>
      <c r="C156" t="s">
        <v>5</v>
      </c>
      <c r="D156" s="2">
        <v>579.49800000000005</v>
      </c>
      <c r="E156" s="3">
        <f t="shared" si="6"/>
        <v>6</v>
      </c>
      <c r="F156" s="3">
        <f t="shared" si="7"/>
        <v>2019</v>
      </c>
      <c r="G156"/>
      <c r="H156"/>
      <c r="I156"/>
      <c r="J156"/>
      <c r="K156"/>
      <c r="L156"/>
    </row>
    <row r="157" spans="1:12" x14ac:dyDescent="0.2">
      <c r="A157" t="s">
        <v>4</v>
      </c>
      <c r="B157" s="1">
        <f t="shared" si="8"/>
        <v>43621</v>
      </c>
      <c r="C157" t="s">
        <v>5</v>
      </c>
      <c r="D157" s="2">
        <v>469.05700000000002</v>
      </c>
      <c r="E157" s="3">
        <f t="shared" si="6"/>
        <v>6</v>
      </c>
      <c r="F157" s="3">
        <f t="shared" si="7"/>
        <v>2019</v>
      </c>
      <c r="G157"/>
      <c r="H157"/>
      <c r="I157"/>
      <c r="J157"/>
      <c r="K157"/>
      <c r="L157"/>
    </row>
    <row r="158" spans="1:12" x14ac:dyDescent="0.2">
      <c r="A158" t="s">
        <v>4</v>
      </c>
      <c r="B158" s="1">
        <f t="shared" si="8"/>
        <v>43622</v>
      </c>
      <c r="C158" t="s">
        <v>5</v>
      </c>
      <c r="D158" s="2">
        <v>639.45799999999997</v>
      </c>
      <c r="E158" s="3">
        <f t="shared" si="6"/>
        <v>6</v>
      </c>
      <c r="F158" s="3">
        <f t="shared" si="7"/>
        <v>2019</v>
      </c>
      <c r="G158"/>
      <c r="H158"/>
      <c r="I158"/>
      <c r="J158"/>
      <c r="K158"/>
      <c r="L158"/>
    </row>
    <row r="159" spans="1:12" x14ac:dyDescent="0.2">
      <c r="A159" t="s">
        <v>4</v>
      </c>
      <c r="B159" s="1">
        <f t="shared" si="8"/>
        <v>43623</v>
      </c>
      <c r="C159" t="s">
        <v>5</v>
      </c>
      <c r="D159" s="2">
        <v>520.31799999999998</v>
      </c>
      <c r="E159" s="3">
        <f t="shared" si="6"/>
        <v>6</v>
      </c>
      <c r="F159" s="3">
        <f t="shared" si="7"/>
        <v>2019</v>
      </c>
      <c r="G159"/>
      <c r="H159"/>
      <c r="I159"/>
      <c r="J159"/>
      <c r="K159"/>
      <c r="L159"/>
    </row>
    <row r="160" spans="1:12" x14ac:dyDescent="0.2">
      <c r="A160" t="s">
        <v>4</v>
      </c>
      <c r="B160" s="1">
        <f t="shared" si="8"/>
        <v>43624</v>
      </c>
      <c r="C160" t="s">
        <v>5</v>
      </c>
      <c r="D160" s="2">
        <v>425.74299999999999</v>
      </c>
      <c r="E160" s="3">
        <f t="shared" si="6"/>
        <v>6</v>
      </c>
      <c r="F160" s="3">
        <f t="shared" si="7"/>
        <v>2019</v>
      </c>
      <c r="G160"/>
      <c r="H160"/>
      <c r="I160"/>
      <c r="J160"/>
      <c r="K160"/>
      <c r="L160"/>
    </row>
    <row r="161" spans="1:12" x14ac:dyDescent="0.2">
      <c r="A161" t="s">
        <v>4</v>
      </c>
      <c r="B161" s="1">
        <f t="shared" si="8"/>
        <v>43625</v>
      </c>
      <c r="C161" t="s">
        <v>5</v>
      </c>
      <c r="D161" s="2">
        <v>521.08600000000001</v>
      </c>
      <c r="E161" s="3">
        <f t="shared" si="6"/>
        <v>6</v>
      </c>
      <c r="F161" s="3">
        <f t="shared" si="7"/>
        <v>2019</v>
      </c>
      <c r="G161"/>
      <c r="H161"/>
      <c r="I161"/>
      <c r="J161"/>
      <c r="K161"/>
      <c r="L161"/>
    </row>
    <row r="162" spans="1:12" x14ac:dyDescent="0.2">
      <c r="A162" t="s">
        <v>4</v>
      </c>
      <c r="B162" s="1">
        <f t="shared" si="8"/>
        <v>43626</v>
      </c>
      <c r="C162" t="s">
        <v>5</v>
      </c>
      <c r="D162" s="2">
        <v>404.68900000000002</v>
      </c>
      <c r="E162" s="3">
        <f t="shared" si="6"/>
        <v>6</v>
      </c>
      <c r="F162" s="3">
        <f t="shared" si="7"/>
        <v>2019</v>
      </c>
      <c r="G162"/>
      <c r="H162"/>
      <c r="I162"/>
      <c r="J162"/>
      <c r="K162"/>
      <c r="L162"/>
    </row>
    <row r="163" spans="1:12" x14ac:dyDescent="0.2">
      <c r="A163" t="s">
        <v>4</v>
      </c>
      <c r="B163" s="1">
        <f t="shared" si="8"/>
        <v>43627</v>
      </c>
      <c r="C163" t="s">
        <v>5</v>
      </c>
      <c r="D163" s="2">
        <v>642.31299999999999</v>
      </c>
      <c r="E163" s="3">
        <f t="shared" si="6"/>
        <v>6</v>
      </c>
      <c r="F163" s="3">
        <f t="shared" si="7"/>
        <v>2019</v>
      </c>
      <c r="G163"/>
      <c r="H163"/>
      <c r="I163"/>
      <c r="J163"/>
      <c r="K163"/>
      <c r="L163"/>
    </row>
    <row r="164" spans="1:12" x14ac:dyDescent="0.2">
      <c r="A164" t="s">
        <v>4</v>
      </c>
      <c r="B164" s="1">
        <f t="shared" si="8"/>
        <v>43628</v>
      </c>
      <c r="C164" t="s">
        <v>5</v>
      </c>
      <c r="D164" s="2">
        <v>447.76</v>
      </c>
      <c r="E164" s="3">
        <f t="shared" si="6"/>
        <v>6</v>
      </c>
      <c r="F164" s="3">
        <f t="shared" si="7"/>
        <v>2019</v>
      </c>
      <c r="G164"/>
      <c r="H164"/>
      <c r="I164"/>
      <c r="J164"/>
      <c r="K164"/>
      <c r="L164"/>
    </row>
    <row r="165" spans="1:12" x14ac:dyDescent="0.2">
      <c r="A165" t="s">
        <v>4</v>
      </c>
      <c r="B165" s="1">
        <f t="shared" si="8"/>
        <v>43629</v>
      </c>
      <c r="C165" t="s">
        <v>5</v>
      </c>
      <c r="D165" s="2">
        <v>384.61700000000002</v>
      </c>
      <c r="E165" s="3">
        <f t="shared" si="6"/>
        <v>6</v>
      </c>
      <c r="F165" s="3">
        <f t="shared" si="7"/>
        <v>2019</v>
      </c>
      <c r="G165"/>
      <c r="H165"/>
      <c r="I165"/>
      <c r="J165"/>
      <c r="K165"/>
      <c r="L165"/>
    </row>
    <row r="166" spans="1:12" x14ac:dyDescent="0.2">
      <c r="A166" t="s">
        <v>4</v>
      </c>
      <c r="B166" s="1">
        <f t="shared" si="8"/>
        <v>43630</v>
      </c>
      <c r="C166" t="s">
        <v>5</v>
      </c>
      <c r="D166" s="2">
        <v>462.065</v>
      </c>
      <c r="E166" s="3">
        <f t="shared" si="6"/>
        <v>6</v>
      </c>
      <c r="F166" s="3">
        <f t="shared" si="7"/>
        <v>2019</v>
      </c>
      <c r="G166"/>
      <c r="H166"/>
      <c r="I166"/>
      <c r="J166"/>
      <c r="K166"/>
      <c r="L166"/>
    </row>
    <row r="167" spans="1:12" x14ac:dyDescent="0.2">
      <c r="A167" t="s">
        <v>4</v>
      </c>
      <c r="B167" s="1">
        <f t="shared" si="8"/>
        <v>43631</v>
      </c>
      <c r="C167" t="s">
        <v>5</v>
      </c>
      <c r="D167" s="2">
        <v>513.27099999999996</v>
      </c>
      <c r="E167" s="3">
        <f t="shared" si="6"/>
        <v>6</v>
      </c>
      <c r="F167" s="3">
        <f t="shared" si="7"/>
        <v>2019</v>
      </c>
      <c r="G167"/>
      <c r="H167"/>
      <c r="I167"/>
      <c r="J167"/>
      <c r="K167"/>
      <c r="L167"/>
    </row>
    <row r="168" spans="1:12" x14ac:dyDescent="0.2">
      <c r="A168" t="s">
        <v>4</v>
      </c>
      <c r="B168" s="1">
        <f t="shared" si="8"/>
        <v>43632</v>
      </c>
      <c r="C168" t="s">
        <v>5</v>
      </c>
      <c r="D168" s="2">
        <v>296.45100000000002</v>
      </c>
      <c r="E168" s="3">
        <f t="shared" si="6"/>
        <v>6</v>
      </c>
      <c r="F168" s="3">
        <f t="shared" si="7"/>
        <v>2019</v>
      </c>
      <c r="G168"/>
      <c r="H168"/>
      <c r="I168"/>
      <c r="J168"/>
      <c r="K168"/>
      <c r="L168"/>
    </row>
    <row r="169" spans="1:12" x14ac:dyDescent="0.2">
      <c r="A169" t="s">
        <v>4</v>
      </c>
      <c r="B169" s="1">
        <f t="shared" si="8"/>
        <v>43633</v>
      </c>
      <c r="C169" t="s">
        <v>5</v>
      </c>
      <c r="D169" s="2">
        <v>755.95600000000002</v>
      </c>
      <c r="E169" s="3">
        <f t="shared" si="6"/>
        <v>6</v>
      </c>
      <c r="F169" s="3">
        <f t="shared" si="7"/>
        <v>2019</v>
      </c>
      <c r="G169"/>
      <c r="H169"/>
      <c r="I169"/>
      <c r="J169"/>
      <c r="K169"/>
      <c r="L169"/>
    </row>
    <row r="170" spans="1:12" x14ac:dyDescent="0.2">
      <c r="A170" t="s">
        <v>4</v>
      </c>
      <c r="B170" s="1">
        <f t="shared" si="8"/>
        <v>43634</v>
      </c>
      <c r="C170" t="s">
        <v>5</v>
      </c>
      <c r="D170" s="2">
        <v>756.37800000000004</v>
      </c>
      <c r="E170" s="3">
        <f t="shared" si="6"/>
        <v>6</v>
      </c>
      <c r="F170" s="3">
        <f t="shared" si="7"/>
        <v>2019</v>
      </c>
      <c r="G170"/>
      <c r="H170"/>
      <c r="I170"/>
      <c r="J170"/>
      <c r="K170"/>
      <c r="L170"/>
    </row>
    <row r="171" spans="1:12" x14ac:dyDescent="0.2">
      <c r="A171" t="s">
        <v>4</v>
      </c>
      <c r="B171" s="1">
        <f t="shared" si="8"/>
        <v>43635</v>
      </c>
      <c r="C171" t="s">
        <v>5</v>
      </c>
      <c r="D171" s="2">
        <v>618.31100000000004</v>
      </c>
      <c r="E171" s="3">
        <f t="shared" si="6"/>
        <v>6</v>
      </c>
      <c r="F171" s="3">
        <f t="shared" si="7"/>
        <v>2019</v>
      </c>
      <c r="G171"/>
      <c r="H171"/>
      <c r="I171"/>
      <c r="J171"/>
      <c r="K171"/>
      <c r="L171"/>
    </row>
    <row r="172" spans="1:12" x14ac:dyDescent="0.2">
      <c r="A172" t="s">
        <v>4</v>
      </c>
      <c r="B172" s="1">
        <f t="shared" si="8"/>
        <v>43636</v>
      </c>
      <c r="C172" t="s">
        <v>5</v>
      </c>
      <c r="D172" s="2">
        <v>321.47800000000001</v>
      </c>
      <c r="E172" s="3">
        <f t="shared" si="6"/>
        <v>6</v>
      </c>
      <c r="F172" s="3">
        <f t="shared" si="7"/>
        <v>2019</v>
      </c>
      <c r="G172"/>
      <c r="H172"/>
      <c r="I172"/>
      <c r="J172"/>
      <c r="K172"/>
      <c r="L172"/>
    </row>
    <row r="173" spans="1:12" x14ac:dyDescent="0.2">
      <c r="A173" t="s">
        <v>4</v>
      </c>
      <c r="B173" s="1">
        <f t="shared" si="8"/>
        <v>43637</v>
      </c>
      <c r="C173" t="s">
        <v>5</v>
      </c>
      <c r="D173" s="2">
        <v>487.68900000000002</v>
      </c>
      <c r="E173" s="3">
        <f t="shared" si="6"/>
        <v>6</v>
      </c>
      <c r="F173" s="3">
        <f t="shared" si="7"/>
        <v>2019</v>
      </c>
      <c r="G173"/>
      <c r="H173"/>
      <c r="I173"/>
      <c r="J173"/>
      <c r="K173"/>
      <c r="L173"/>
    </row>
    <row r="174" spans="1:12" x14ac:dyDescent="0.2">
      <c r="A174" t="s">
        <v>4</v>
      </c>
      <c r="B174" s="1">
        <f t="shared" si="8"/>
        <v>43638</v>
      </c>
      <c r="C174" t="s">
        <v>5</v>
      </c>
      <c r="D174" s="2">
        <v>512.03899999999999</v>
      </c>
      <c r="E174" s="3">
        <f t="shared" si="6"/>
        <v>6</v>
      </c>
      <c r="F174" s="3">
        <f t="shared" si="7"/>
        <v>2019</v>
      </c>
      <c r="G174"/>
      <c r="H174"/>
      <c r="I174"/>
      <c r="J174"/>
      <c r="K174"/>
      <c r="L174"/>
    </row>
    <row r="175" spans="1:12" x14ac:dyDescent="0.2">
      <c r="A175" t="s">
        <v>4</v>
      </c>
      <c r="B175" s="1">
        <f t="shared" si="8"/>
        <v>43639</v>
      </c>
      <c r="C175" t="s">
        <v>5</v>
      </c>
      <c r="D175" s="2">
        <v>661.65499999999997</v>
      </c>
      <c r="E175" s="3">
        <f t="shared" si="6"/>
        <v>6</v>
      </c>
      <c r="F175" s="3">
        <f t="shared" si="7"/>
        <v>2019</v>
      </c>
      <c r="G175"/>
      <c r="H175"/>
      <c r="I175"/>
      <c r="J175"/>
      <c r="K175"/>
      <c r="L175"/>
    </row>
    <row r="176" spans="1:12" x14ac:dyDescent="0.2">
      <c r="A176" t="s">
        <v>4</v>
      </c>
      <c r="B176" s="1">
        <f t="shared" si="8"/>
        <v>43640</v>
      </c>
      <c r="C176" t="s">
        <v>5</v>
      </c>
      <c r="D176" s="2">
        <v>669.71500000000003</v>
      </c>
      <c r="E176" s="3">
        <f t="shared" si="6"/>
        <v>6</v>
      </c>
      <c r="F176" s="3">
        <f t="shared" si="7"/>
        <v>2019</v>
      </c>
      <c r="G176"/>
      <c r="H176"/>
      <c r="I176"/>
      <c r="J176"/>
      <c r="K176"/>
      <c r="L176"/>
    </row>
    <row r="177" spans="1:12" x14ac:dyDescent="0.2">
      <c r="A177" t="s">
        <v>4</v>
      </c>
      <c r="B177" s="1">
        <f t="shared" si="8"/>
        <v>43641</v>
      </c>
      <c r="C177" t="s">
        <v>5</v>
      </c>
      <c r="D177" s="2">
        <v>723.49900000000002</v>
      </c>
      <c r="E177" s="3">
        <f t="shared" si="6"/>
        <v>6</v>
      </c>
      <c r="F177" s="3">
        <f t="shared" si="7"/>
        <v>2019</v>
      </c>
      <c r="G177"/>
      <c r="H177"/>
      <c r="I177"/>
      <c r="J177"/>
      <c r="K177"/>
      <c r="L177"/>
    </row>
    <row r="178" spans="1:12" x14ac:dyDescent="0.2">
      <c r="A178" t="s">
        <v>4</v>
      </c>
      <c r="B178" s="1">
        <f t="shared" si="8"/>
        <v>43642</v>
      </c>
      <c r="C178" t="s">
        <v>5</v>
      </c>
      <c r="D178" s="2">
        <v>407.69200000000001</v>
      </c>
      <c r="E178" s="3">
        <f t="shared" si="6"/>
        <v>6</v>
      </c>
      <c r="F178" s="3">
        <f t="shared" si="7"/>
        <v>2019</v>
      </c>
      <c r="G178"/>
      <c r="H178"/>
      <c r="I178"/>
      <c r="J178"/>
      <c r="K178"/>
      <c r="L178"/>
    </row>
    <row r="179" spans="1:12" x14ac:dyDescent="0.2">
      <c r="A179" t="s">
        <v>4</v>
      </c>
      <c r="B179" s="1">
        <f t="shared" si="8"/>
        <v>43643</v>
      </c>
      <c r="C179" t="s">
        <v>5</v>
      </c>
      <c r="D179" s="2">
        <v>589.92200000000003</v>
      </c>
      <c r="E179" s="3">
        <f t="shared" si="6"/>
        <v>6</v>
      </c>
      <c r="F179" s="3">
        <f t="shared" si="7"/>
        <v>2019</v>
      </c>
      <c r="G179"/>
      <c r="H179"/>
      <c r="I179"/>
      <c r="J179"/>
      <c r="K179"/>
      <c r="L179"/>
    </row>
    <row r="180" spans="1:12" x14ac:dyDescent="0.2">
      <c r="A180" t="s">
        <v>4</v>
      </c>
      <c r="B180" s="1">
        <f t="shared" si="8"/>
        <v>43644</v>
      </c>
      <c r="C180" t="s">
        <v>5</v>
      </c>
      <c r="D180" s="2">
        <v>259.49</v>
      </c>
      <c r="E180" s="3">
        <f t="shared" si="6"/>
        <v>6</v>
      </c>
      <c r="F180" s="3">
        <f t="shared" si="7"/>
        <v>2019</v>
      </c>
      <c r="G180"/>
      <c r="H180"/>
      <c r="I180"/>
      <c r="J180"/>
      <c r="K180"/>
      <c r="L180"/>
    </row>
    <row r="181" spans="1:12" x14ac:dyDescent="0.2">
      <c r="A181" t="s">
        <v>4</v>
      </c>
      <c r="B181" s="1">
        <f t="shared" si="8"/>
        <v>43645</v>
      </c>
      <c r="C181" t="s">
        <v>5</v>
      </c>
      <c r="D181" s="2">
        <v>563.46299999999997</v>
      </c>
      <c r="E181" s="3">
        <f t="shared" si="6"/>
        <v>6</v>
      </c>
      <c r="F181" s="3">
        <f t="shared" si="7"/>
        <v>2019</v>
      </c>
      <c r="G181"/>
      <c r="H181"/>
      <c r="I181"/>
      <c r="J181"/>
      <c r="K181"/>
      <c r="L181"/>
    </row>
    <row r="182" spans="1:12" x14ac:dyDescent="0.2">
      <c r="A182" t="s">
        <v>4</v>
      </c>
      <c r="B182" s="1">
        <f t="shared" si="8"/>
        <v>43646</v>
      </c>
      <c r="C182" t="s">
        <v>5</v>
      </c>
      <c r="D182" s="2">
        <v>718.69500000000005</v>
      </c>
      <c r="E182" s="3">
        <f t="shared" si="6"/>
        <v>6</v>
      </c>
      <c r="F182" s="3">
        <f t="shared" si="7"/>
        <v>2019</v>
      </c>
      <c r="G182"/>
      <c r="H182"/>
      <c r="I182"/>
      <c r="J182"/>
      <c r="K182"/>
      <c r="L182"/>
    </row>
    <row r="183" spans="1:12" x14ac:dyDescent="0.2">
      <c r="A183" t="s">
        <v>4</v>
      </c>
      <c r="B183" s="1">
        <f t="shared" si="8"/>
        <v>43647</v>
      </c>
      <c r="C183" t="s">
        <v>5</v>
      </c>
      <c r="D183" s="2">
        <v>265.24</v>
      </c>
      <c r="E183" s="3">
        <f t="shared" si="6"/>
        <v>7</v>
      </c>
      <c r="F183" s="3">
        <f t="shared" si="7"/>
        <v>2019</v>
      </c>
      <c r="G183"/>
      <c r="H183"/>
      <c r="I183"/>
      <c r="J183"/>
      <c r="K183"/>
      <c r="L183"/>
    </row>
    <row r="184" spans="1:12" x14ac:dyDescent="0.2">
      <c r="A184" t="s">
        <v>4</v>
      </c>
      <c r="B184" s="1">
        <f t="shared" si="8"/>
        <v>43648</v>
      </c>
      <c r="C184" t="s">
        <v>5</v>
      </c>
      <c r="D184" s="2">
        <v>605.21799999999996</v>
      </c>
      <c r="E184" s="3">
        <f t="shared" si="6"/>
        <v>7</v>
      </c>
      <c r="F184" s="3">
        <f t="shared" si="7"/>
        <v>2019</v>
      </c>
      <c r="G184"/>
      <c r="H184"/>
      <c r="I184"/>
      <c r="J184"/>
      <c r="K184"/>
      <c r="L184"/>
    </row>
    <row r="185" spans="1:12" x14ac:dyDescent="0.2">
      <c r="A185" t="s">
        <v>4</v>
      </c>
      <c r="B185" s="1">
        <f t="shared" si="8"/>
        <v>43649</v>
      </c>
      <c r="C185" t="s">
        <v>5</v>
      </c>
      <c r="D185" s="2">
        <v>427.18700000000001</v>
      </c>
      <c r="E185" s="3">
        <f t="shared" si="6"/>
        <v>7</v>
      </c>
      <c r="F185" s="3">
        <f t="shared" si="7"/>
        <v>2019</v>
      </c>
      <c r="G185"/>
      <c r="H185"/>
      <c r="I185"/>
      <c r="J185"/>
      <c r="K185"/>
      <c r="L185"/>
    </row>
    <row r="186" spans="1:12" x14ac:dyDescent="0.2">
      <c r="A186" t="s">
        <v>4</v>
      </c>
      <c r="B186" s="1">
        <f t="shared" si="8"/>
        <v>43650</v>
      </c>
      <c r="C186" t="s">
        <v>5</v>
      </c>
      <c r="D186" s="2">
        <v>617.28899999999999</v>
      </c>
      <c r="E186" s="3">
        <f t="shared" si="6"/>
        <v>7</v>
      </c>
      <c r="F186" s="3">
        <f t="shared" si="7"/>
        <v>2019</v>
      </c>
      <c r="G186"/>
      <c r="H186"/>
      <c r="I186"/>
      <c r="J186"/>
      <c r="K186"/>
      <c r="L186"/>
    </row>
    <row r="187" spans="1:12" x14ac:dyDescent="0.2">
      <c r="A187" t="s">
        <v>4</v>
      </c>
      <c r="B187" s="1">
        <f t="shared" si="8"/>
        <v>43651</v>
      </c>
      <c r="C187" t="s">
        <v>5</v>
      </c>
      <c r="D187" s="2">
        <v>586.20699999999999</v>
      </c>
      <c r="E187" s="3">
        <f t="shared" si="6"/>
        <v>7</v>
      </c>
      <c r="F187" s="3">
        <f t="shared" si="7"/>
        <v>2019</v>
      </c>
      <c r="G187"/>
      <c r="H187"/>
      <c r="I187"/>
      <c r="J187"/>
      <c r="K187"/>
      <c r="L187"/>
    </row>
    <row r="188" spans="1:12" x14ac:dyDescent="0.2">
      <c r="A188" t="s">
        <v>4</v>
      </c>
      <c r="B188" s="1">
        <f t="shared" si="8"/>
        <v>43652</v>
      </c>
      <c r="C188" t="s">
        <v>5</v>
      </c>
      <c r="D188" s="2">
        <v>391.73899999999998</v>
      </c>
      <c r="E188" s="3">
        <f t="shared" si="6"/>
        <v>7</v>
      </c>
      <c r="F188" s="3">
        <f t="shared" si="7"/>
        <v>2019</v>
      </c>
      <c r="G188"/>
      <c r="H188"/>
      <c r="I188"/>
      <c r="J188"/>
      <c r="K188"/>
      <c r="L188"/>
    </row>
    <row r="189" spans="1:12" x14ac:dyDescent="0.2">
      <c r="A189" t="s">
        <v>4</v>
      </c>
      <c r="B189" s="1">
        <f t="shared" si="8"/>
        <v>43653</v>
      </c>
      <c r="C189" t="s">
        <v>5</v>
      </c>
      <c r="D189" s="2">
        <v>257.44600000000003</v>
      </c>
      <c r="E189" s="3">
        <f t="shared" si="6"/>
        <v>7</v>
      </c>
      <c r="F189" s="3">
        <f t="shared" si="7"/>
        <v>2019</v>
      </c>
      <c r="G189"/>
      <c r="H189"/>
      <c r="I189"/>
      <c r="J189"/>
      <c r="K189"/>
      <c r="L189"/>
    </row>
    <row r="190" spans="1:12" x14ac:dyDescent="0.2">
      <c r="A190" t="s">
        <v>4</v>
      </c>
      <c r="B190" s="1">
        <f t="shared" si="8"/>
        <v>43654</v>
      </c>
      <c r="C190" t="s">
        <v>5</v>
      </c>
      <c r="D190" s="2">
        <v>744.56399999999996</v>
      </c>
      <c r="E190" s="3">
        <f t="shared" si="6"/>
        <v>7</v>
      </c>
      <c r="F190" s="3">
        <f t="shared" si="7"/>
        <v>2019</v>
      </c>
      <c r="G190"/>
      <c r="H190"/>
      <c r="I190"/>
      <c r="J190"/>
      <c r="K190"/>
      <c r="L190"/>
    </row>
    <row r="191" spans="1:12" x14ac:dyDescent="0.2">
      <c r="A191" t="s">
        <v>4</v>
      </c>
      <c r="B191" s="1">
        <f t="shared" si="8"/>
        <v>43655</v>
      </c>
      <c r="C191" t="s">
        <v>5</v>
      </c>
      <c r="D191" s="2">
        <v>519.03700000000003</v>
      </c>
      <c r="E191" s="3">
        <f t="shared" si="6"/>
        <v>7</v>
      </c>
      <c r="F191" s="3">
        <f t="shared" si="7"/>
        <v>2019</v>
      </c>
      <c r="G191"/>
      <c r="H191"/>
      <c r="I191"/>
      <c r="J191"/>
      <c r="K191"/>
      <c r="L191"/>
    </row>
    <row r="192" spans="1:12" x14ac:dyDescent="0.2">
      <c r="A192" t="s">
        <v>4</v>
      </c>
      <c r="B192" s="1">
        <f t="shared" si="8"/>
        <v>43656</v>
      </c>
      <c r="C192" t="s">
        <v>5</v>
      </c>
      <c r="D192" s="2">
        <v>657.34100000000001</v>
      </c>
      <c r="E192" s="3">
        <f t="shared" si="6"/>
        <v>7</v>
      </c>
      <c r="F192" s="3">
        <f t="shared" si="7"/>
        <v>2019</v>
      </c>
      <c r="G192"/>
      <c r="H192"/>
      <c r="I192"/>
      <c r="J192"/>
      <c r="K192"/>
      <c r="L192"/>
    </row>
    <row r="193" spans="1:12" x14ac:dyDescent="0.2">
      <c r="A193" t="s">
        <v>4</v>
      </c>
      <c r="B193" s="1">
        <f t="shared" si="8"/>
        <v>43657</v>
      </c>
      <c r="C193" t="s">
        <v>5</v>
      </c>
      <c r="D193" s="2">
        <v>404.80399999999997</v>
      </c>
      <c r="E193" s="3">
        <f t="shared" si="6"/>
        <v>7</v>
      </c>
      <c r="F193" s="3">
        <f t="shared" si="7"/>
        <v>2019</v>
      </c>
      <c r="G193"/>
      <c r="H193"/>
      <c r="I193"/>
      <c r="J193"/>
      <c r="K193"/>
      <c r="L193"/>
    </row>
    <row r="194" spans="1:12" x14ac:dyDescent="0.2">
      <c r="A194" t="s">
        <v>4</v>
      </c>
      <c r="B194" s="1">
        <f t="shared" si="8"/>
        <v>43658</v>
      </c>
      <c r="C194" t="s">
        <v>5</v>
      </c>
      <c r="D194" s="2">
        <v>703.11599999999999</v>
      </c>
      <c r="E194" s="3">
        <f t="shared" si="6"/>
        <v>7</v>
      </c>
      <c r="F194" s="3">
        <f t="shared" si="7"/>
        <v>2019</v>
      </c>
      <c r="G194"/>
      <c r="H194"/>
      <c r="I194"/>
      <c r="J194"/>
      <c r="K194"/>
      <c r="L194"/>
    </row>
    <row r="195" spans="1:12" x14ac:dyDescent="0.2">
      <c r="A195" t="s">
        <v>4</v>
      </c>
      <c r="B195" s="1">
        <f t="shared" si="8"/>
        <v>43659</v>
      </c>
      <c r="C195" t="s">
        <v>5</v>
      </c>
      <c r="D195" s="2">
        <v>465.053</v>
      </c>
      <c r="E195" s="3">
        <f t="shared" ref="E195:E258" si="9">MONTH(B195)</f>
        <v>7</v>
      </c>
      <c r="F195" s="3">
        <f t="shared" ref="F195:F258" si="10">YEAR(B195)</f>
        <v>2019</v>
      </c>
      <c r="G195"/>
      <c r="H195"/>
      <c r="I195"/>
      <c r="J195"/>
      <c r="K195"/>
      <c r="L195"/>
    </row>
    <row r="196" spans="1:12" x14ac:dyDescent="0.2">
      <c r="A196" t="s">
        <v>4</v>
      </c>
      <c r="B196" s="1">
        <f t="shared" ref="B196:B244" si="11">B195+1</f>
        <v>43660</v>
      </c>
      <c r="C196" t="s">
        <v>5</v>
      </c>
      <c r="D196" s="2">
        <v>405.53100000000001</v>
      </c>
      <c r="E196" s="3">
        <f t="shared" si="9"/>
        <v>7</v>
      </c>
      <c r="F196" s="3">
        <f t="shared" si="10"/>
        <v>2019</v>
      </c>
      <c r="G196"/>
      <c r="H196"/>
      <c r="I196"/>
      <c r="J196"/>
      <c r="K196"/>
      <c r="L196"/>
    </row>
    <row r="197" spans="1:12" x14ac:dyDescent="0.2">
      <c r="A197" t="s">
        <v>4</v>
      </c>
      <c r="B197" s="1">
        <f t="shared" si="11"/>
        <v>43661</v>
      </c>
      <c r="C197" t="s">
        <v>5</v>
      </c>
      <c r="D197" s="2">
        <v>257.84500000000003</v>
      </c>
      <c r="E197" s="3">
        <f t="shared" si="9"/>
        <v>7</v>
      </c>
      <c r="F197" s="3">
        <f t="shared" si="10"/>
        <v>2019</v>
      </c>
      <c r="G197"/>
      <c r="H197"/>
      <c r="I197"/>
      <c r="J197"/>
      <c r="K197"/>
      <c r="L197"/>
    </row>
    <row r="198" spans="1:12" x14ac:dyDescent="0.2">
      <c r="A198" t="s">
        <v>4</v>
      </c>
      <c r="B198" s="1">
        <f t="shared" si="11"/>
        <v>43662</v>
      </c>
      <c r="C198" t="s">
        <v>5</v>
      </c>
      <c r="D198" s="2">
        <v>414.596</v>
      </c>
      <c r="E198" s="3">
        <f t="shared" si="9"/>
        <v>7</v>
      </c>
      <c r="F198" s="3">
        <f t="shared" si="10"/>
        <v>2019</v>
      </c>
      <c r="G198"/>
      <c r="H198"/>
      <c r="I198"/>
      <c r="J198"/>
      <c r="K198"/>
      <c r="L198"/>
    </row>
    <row r="199" spans="1:12" x14ac:dyDescent="0.2">
      <c r="A199" t="s">
        <v>4</v>
      </c>
      <c r="B199" s="1">
        <f t="shared" si="11"/>
        <v>43663</v>
      </c>
      <c r="C199" t="s">
        <v>5</v>
      </c>
      <c r="D199" s="2">
        <v>640.86900000000003</v>
      </c>
      <c r="E199" s="3">
        <f t="shared" si="9"/>
        <v>7</v>
      </c>
      <c r="F199" s="3">
        <f t="shared" si="10"/>
        <v>2019</v>
      </c>
      <c r="G199"/>
      <c r="H199"/>
      <c r="I199"/>
      <c r="J199"/>
      <c r="K199"/>
      <c r="L199"/>
    </row>
    <row r="200" spans="1:12" x14ac:dyDescent="0.2">
      <c r="A200" t="s">
        <v>4</v>
      </c>
      <c r="B200" s="1">
        <f t="shared" si="11"/>
        <v>43664</v>
      </c>
      <c r="C200" t="s">
        <v>5</v>
      </c>
      <c r="D200" s="2">
        <v>434.75400000000002</v>
      </c>
      <c r="E200" s="3">
        <f t="shared" si="9"/>
        <v>7</v>
      </c>
      <c r="F200" s="3">
        <f t="shared" si="10"/>
        <v>2019</v>
      </c>
      <c r="G200"/>
      <c r="H200"/>
      <c r="I200"/>
      <c r="J200"/>
      <c r="K200"/>
      <c r="L200"/>
    </row>
    <row r="201" spans="1:12" x14ac:dyDescent="0.2">
      <c r="A201" t="s">
        <v>4</v>
      </c>
      <c r="B201" s="1">
        <f t="shared" si="11"/>
        <v>43665</v>
      </c>
      <c r="C201" t="s">
        <v>5</v>
      </c>
      <c r="D201" s="2">
        <v>351.85300000000001</v>
      </c>
      <c r="E201" s="3">
        <f t="shared" si="9"/>
        <v>7</v>
      </c>
      <c r="F201" s="3">
        <f t="shared" si="10"/>
        <v>2019</v>
      </c>
      <c r="G201"/>
      <c r="H201"/>
      <c r="I201"/>
      <c r="J201"/>
      <c r="K201"/>
      <c r="L201"/>
    </row>
    <row r="202" spans="1:12" x14ac:dyDescent="0.2">
      <c r="A202" t="s">
        <v>4</v>
      </c>
      <c r="B202" s="1">
        <f t="shared" si="11"/>
        <v>43666</v>
      </c>
      <c r="C202" t="s">
        <v>5</v>
      </c>
      <c r="D202" s="2">
        <v>602.99099999999999</v>
      </c>
      <c r="E202" s="3">
        <f t="shared" si="9"/>
        <v>7</v>
      </c>
      <c r="F202" s="3">
        <f t="shared" si="10"/>
        <v>2019</v>
      </c>
      <c r="G202"/>
      <c r="H202"/>
      <c r="I202"/>
      <c r="J202"/>
      <c r="K202"/>
      <c r="L202"/>
    </row>
    <row r="203" spans="1:12" x14ac:dyDescent="0.2">
      <c r="A203" t="s">
        <v>4</v>
      </c>
      <c r="B203" s="1">
        <f t="shared" si="11"/>
        <v>43667</v>
      </c>
      <c r="C203" t="s">
        <v>5</v>
      </c>
      <c r="D203" s="2">
        <v>281.137</v>
      </c>
      <c r="E203" s="3">
        <f t="shared" si="9"/>
        <v>7</v>
      </c>
      <c r="F203" s="3">
        <f t="shared" si="10"/>
        <v>2019</v>
      </c>
      <c r="G203"/>
      <c r="H203"/>
      <c r="I203"/>
      <c r="J203"/>
      <c r="K203"/>
      <c r="L203"/>
    </row>
    <row r="204" spans="1:12" x14ac:dyDescent="0.2">
      <c r="A204" t="s">
        <v>4</v>
      </c>
      <c r="B204" s="1">
        <f t="shared" si="11"/>
        <v>43668</v>
      </c>
      <c r="C204" t="s">
        <v>5</v>
      </c>
      <c r="D204" s="2">
        <v>701.197</v>
      </c>
      <c r="E204" s="3">
        <f t="shared" si="9"/>
        <v>7</v>
      </c>
      <c r="F204" s="3">
        <f t="shared" si="10"/>
        <v>2019</v>
      </c>
      <c r="G204"/>
      <c r="H204"/>
      <c r="I204"/>
      <c r="J204"/>
      <c r="K204"/>
      <c r="L204"/>
    </row>
    <row r="205" spans="1:12" x14ac:dyDescent="0.2">
      <c r="A205" t="s">
        <v>4</v>
      </c>
      <c r="B205" s="1">
        <f t="shared" si="11"/>
        <v>43669</v>
      </c>
      <c r="C205" t="s">
        <v>5</v>
      </c>
      <c r="D205" s="2">
        <v>645.37900000000002</v>
      </c>
      <c r="E205" s="3">
        <f t="shared" si="9"/>
        <v>7</v>
      </c>
      <c r="F205" s="3">
        <f t="shared" si="10"/>
        <v>2019</v>
      </c>
      <c r="G205"/>
      <c r="H205"/>
      <c r="I205"/>
      <c r="J205"/>
      <c r="K205"/>
      <c r="L205"/>
    </row>
    <row r="206" spans="1:12" x14ac:dyDescent="0.2">
      <c r="A206" t="s">
        <v>4</v>
      </c>
      <c r="B206" s="1">
        <f t="shared" si="11"/>
        <v>43670</v>
      </c>
      <c r="C206" t="s">
        <v>5</v>
      </c>
      <c r="D206" s="2">
        <v>450.43</v>
      </c>
      <c r="E206" s="3">
        <f t="shared" si="9"/>
        <v>7</v>
      </c>
      <c r="F206" s="3">
        <f t="shared" si="10"/>
        <v>2019</v>
      </c>
      <c r="G206"/>
      <c r="H206"/>
      <c r="I206"/>
      <c r="J206"/>
      <c r="K206"/>
      <c r="L206"/>
    </row>
    <row r="207" spans="1:12" x14ac:dyDescent="0.2">
      <c r="A207" t="s">
        <v>4</v>
      </c>
      <c r="B207" s="1">
        <f t="shared" si="11"/>
        <v>43671</v>
      </c>
      <c r="C207" t="s">
        <v>5</v>
      </c>
      <c r="D207" s="2">
        <v>498.7</v>
      </c>
      <c r="E207" s="3">
        <f t="shared" si="9"/>
        <v>7</v>
      </c>
      <c r="F207" s="3">
        <f t="shared" si="10"/>
        <v>2019</v>
      </c>
      <c r="G207"/>
      <c r="H207"/>
      <c r="I207"/>
      <c r="J207"/>
      <c r="K207"/>
      <c r="L207"/>
    </row>
    <row r="208" spans="1:12" x14ac:dyDescent="0.2">
      <c r="A208" t="s">
        <v>4</v>
      </c>
      <c r="B208" s="1">
        <f t="shared" si="11"/>
        <v>43672</v>
      </c>
      <c r="C208" t="s">
        <v>5</v>
      </c>
      <c r="D208" s="2">
        <v>450.82900000000001</v>
      </c>
      <c r="E208" s="3">
        <f t="shared" si="9"/>
        <v>7</v>
      </c>
      <c r="F208" s="3">
        <f t="shared" si="10"/>
        <v>2019</v>
      </c>
      <c r="G208"/>
      <c r="H208"/>
      <c r="I208"/>
      <c r="J208"/>
      <c r="K208"/>
      <c r="L208"/>
    </row>
    <row r="209" spans="1:12" x14ac:dyDescent="0.2">
      <c r="A209" t="s">
        <v>4</v>
      </c>
      <c r="B209" s="1">
        <f t="shared" si="11"/>
        <v>43673</v>
      </c>
      <c r="C209" t="s">
        <v>5</v>
      </c>
      <c r="D209" s="2">
        <v>654.43700000000001</v>
      </c>
      <c r="E209" s="3">
        <f t="shared" si="9"/>
        <v>7</v>
      </c>
      <c r="F209" s="3">
        <f t="shared" si="10"/>
        <v>2019</v>
      </c>
      <c r="G209"/>
      <c r="H209"/>
      <c r="I209"/>
      <c r="J209"/>
      <c r="K209"/>
      <c r="L209"/>
    </row>
    <row r="210" spans="1:12" x14ac:dyDescent="0.2">
      <c r="A210" t="s">
        <v>4</v>
      </c>
      <c r="B210" s="1">
        <f t="shared" si="11"/>
        <v>43674</v>
      </c>
      <c r="C210" t="s">
        <v>5</v>
      </c>
      <c r="D210" s="2">
        <v>315.05799999999999</v>
      </c>
      <c r="E210" s="3">
        <f t="shared" si="9"/>
        <v>7</v>
      </c>
      <c r="F210" s="3">
        <f t="shared" si="10"/>
        <v>2019</v>
      </c>
      <c r="G210"/>
      <c r="H210"/>
      <c r="I210"/>
      <c r="J210"/>
      <c r="K210"/>
      <c r="L210"/>
    </row>
    <row r="211" spans="1:12" x14ac:dyDescent="0.2">
      <c r="A211" t="s">
        <v>4</v>
      </c>
      <c r="B211" s="1">
        <f t="shared" si="11"/>
        <v>43675</v>
      </c>
      <c r="C211" t="s">
        <v>5</v>
      </c>
      <c r="D211" s="2">
        <v>441.02</v>
      </c>
      <c r="E211" s="3">
        <f t="shared" si="9"/>
        <v>7</v>
      </c>
      <c r="F211" s="3">
        <f t="shared" si="10"/>
        <v>2019</v>
      </c>
      <c r="G211"/>
      <c r="H211"/>
      <c r="I211"/>
      <c r="J211"/>
      <c r="K211"/>
      <c r="L211"/>
    </row>
    <row r="212" spans="1:12" x14ac:dyDescent="0.2">
      <c r="A212" t="s">
        <v>4</v>
      </c>
      <c r="B212" s="1">
        <f t="shared" si="11"/>
        <v>43676</v>
      </c>
      <c r="C212" t="s">
        <v>5</v>
      </c>
      <c r="D212" s="2">
        <v>409.55500000000001</v>
      </c>
      <c r="E212" s="3">
        <f t="shared" si="9"/>
        <v>7</v>
      </c>
      <c r="F212" s="3">
        <f t="shared" si="10"/>
        <v>2019</v>
      </c>
      <c r="G212"/>
      <c r="H212"/>
      <c r="I212"/>
      <c r="J212"/>
      <c r="K212"/>
      <c r="L212"/>
    </row>
    <row r="213" spans="1:12" x14ac:dyDescent="0.2">
      <c r="A213" t="s">
        <v>4</v>
      </c>
      <c r="B213" s="1">
        <f t="shared" si="11"/>
        <v>43677</v>
      </c>
      <c r="C213" t="s">
        <v>5</v>
      </c>
      <c r="D213" s="2">
        <v>528.23199999999997</v>
      </c>
      <c r="E213" s="3">
        <f t="shared" si="9"/>
        <v>7</v>
      </c>
      <c r="F213" s="3">
        <f t="shared" si="10"/>
        <v>2019</v>
      </c>
      <c r="G213"/>
      <c r="H213"/>
      <c r="I213"/>
      <c r="J213"/>
      <c r="K213"/>
      <c r="L213"/>
    </row>
    <row r="214" spans="1:12" x14ac:dyDescent="0.2">
      <c r="A214" t="s">
        <v>4</v>
      </c>
      <c r="B214" s="1">
        <f t="shared" si="11"/>
        <v>43678</v>
      </c>
      <c r="C214" t="s">
        <v>5</v>
      </c>
      <c r="D214" s="2">
        <v>681.904</v>
      </c>
      <c r="E214" s="3">
        <f t="shared" si="9"/>
        <v>8</v>
      </c>
      <c r="F214" s="3">
        <f t="shared" si="10"/>
        <v>2019</v>
      </c>
      <c r="G214"/>
      <c r="H214"/>
      <c r="I214"/>
      <c r="J214"/>
      <c r="K214"/>
      <c r="L214"/>
    </row>
    <row r="215" spans="1:12" x14ac:dyDescent="0.2">
      <c r="A215" t="s">
        <v>4</v>
      </c>
      <c r="B215" s="1">
        <f t="shared" si="11"/>
        <v>43679</v>
      </c>
      <c r="C215" t="s">
        <v>5</v>
      </c>
      <c r="D215" s="2">
        <v>606.80700000000002</v>
      </c>
      <c r="E215" s="3">
        <f t="shared" si="9"/>
        <v>8</v>
      </c>
      <c r="F215" s="3">
        <f t="shared" si="10"/>
        <v>2019</v>
      </c>
      <c r="G215"/>
      <c r="H215"/>
      <c r="I215"/>
      <c r="J215"/>
      <c r="K215"/>
      <c r="L215"/>
    </row>
    <row r="216" spans="1:12" x14ac:dyDescent="0.2">
      <c r="A216" t="s">
        <v>4</v>
      </c>
      <c r="B216" s="1">
        <f t="shared" si="11"/>
        <v>43680</v>
      </c>
      <c r="C216" t="s">
        <v>5</v>
      </c>
      <c r="D216" s="2">
        <v>383.71899999999999</v>
      </c>
      <c r="E216" s="3">
        <f t="shared" si="9"/>
        <v>8</v>
      </c>
      <c r="F216" s="3">
        <f t="shared" si="10"/>
        <v>2019</v>
      </c>
      <c r="G216"/>
      <c r="H216"/>
      <c r="I216"/>
      <c r="J216"/>
      <c r="K216"/>
      <c r="L216"/>
    </row>
    <row r="217" spans="1:12" x14ac:dyDescent="0.2">
      <c r="A217" t="s">
        <v>4</v>
      </c>
      <c r="B217" s="1">
        <f t="shared" si="11"/>
        <v>43681</v>
      </c>
      <c r="C217" t="s">
        <v>5</v>
      </c>
      <c r="D217" s="2">
        <v>651.54300000000001</v>
      </c>
      <c r="E217" s="3">
        <f t="shared" si="9"/>
        <v>8</v>
      </c>
      <c r="F217" s="3">
        <f t="shared" si="10"/>
        <v>2019</v>
      </c>
      <c r="G217"/>
      <c r="H217"/>
      <c r="I217"/>
      <c r="J217"/>
      <c r="K217"/>
      <c r="L217"/>
    </row>
    <row r="218" spans="1:12" x14ac:dyDescent="0.2">
      <c r="A218" t="s">
        <v>4</v>
      </c>
      <c r="B218" s="1">
        <f t="shared" si="11"/>
        <v>43682</v>
      </c>
      <c r="C218" t="s">
        <v>5</v>
      </c>
      <c r="D218" s="2">
        <v>458.72899999999998</v>
      </c>
      <c r="E218" s="3">
        <f t="shared" si="9"/>
        <v>8</v>
      </c>
      <c r="F218" s="3">
        <f t="shared" si="10"/>
        <v>2019</v>
      </c>
      <c r="G218"/>
      <c r="H218"/>
      <c r="I218"/>
      <c r="J218"/>
      <c r="K218"/>
      <c r="L218"/>
    </row>
    <row r="219" spans="1:12" x14ac:dyDescent="0.2">
      <c r="A219" t="s">
        <v>4</v>
      </c>
      <c r="B219" s="1">
        <f t="shared" si="11"/>
        <v>43683</v>
      </c>
      <c r="C219" t="s">
        <v>5</v>
      </c>
      <c r="D219" s="2">
        <v>434.22899999999998</v>
      </c>
      <c r="E219" s="3">
        <f t="shared" si="9"/>
        <v>8</v>
      </c>
      <c r="F219" s="3">
        <f t="shared" si="10"/>
        <v>2019</v>
      </c>
      <c r="G219"/>
      <c r="H219"/>
      <c r="I219"/>
      <c r="J219"/>
      <c r="K219"/>
      <c r="L219"/>
    </row>
    <row r="220" spans="1:12" x14ac:dyDescent="0.2">
      <c r="A220" t="s">
        <v>4</v>
      </c>
      <c r="B220" s="1">
        <f t="shared" si="11"/>
        <v>43684</v>
      </c>
      <c r="C220" t="s">
        <v>5</v>
      </c>
      <c r="D220" s="2">
        <v>290.67099999999999</v>
      </c>
      <c r="E220" s="3">
        <f t="shared" si="9"/>
        <v>8</v>
      </c>
      <c r="F220" s="3">
        <f t="shared" si="10"/>
        <v>2019</v>
      </c>
      <c r="G220"/>
      <c r="H220"/>
      <c r="I220"/>
      <c r="J220"/>
      <c r="K220"/>
      <c r="L220"/>
    </row>
    <row r="221" spans="1:12" x14ac:dyDescent="0.2">
      <c r="A221" t="s">
        <v>4</v>
      </c>
      <c r="B221" s="1">
        <f t="shared" si="11"/>
        <v>43685</v>
      </c>
      <c r="C221" t="s">
        <v>5</v>
      </c>
      <c r="D221" s="2">
        <v>419.93</v>
      </c>
      <c r="E221" s="3">
        <f t="shared" si="9"/>
        <v>8</v>
      </c>
      <c r="F221" s="3">
        <f t="shared" si="10"/>
        <v>2019</v>
      </c>
      <c r="G221"/>
      <c r="H221"/>
      <c r="I221"/>
      <c r="J221"/>
      <c r="K221"/>
      <c r="L221"/>
    </row>
    <row r="222" spans="1:12" x14ac:dyDescent="0.2">
      <c r="A222" t="s">
        <v>4</v>
      </c>
      <c r="B222" s="1">
        <f t="shared" si="11"/>
        <v>43686</v>
      </c>
      <c r="C222" t="s">
        <v>5</v>
      </c>
      <c r="D222" s="2">
        <v>695.17899999999997</v>
      </c>
      <c r="E222" s="3">
        <f t="shared" si="9"/>
        <v>8</v>
      </c>
      <c r="F222" s="3">
        <f t="shared" si="10"/>
        <v>2019</v>
      </c>
      <c r="G222"/>
      <c r="H222"/>
      <c r="I222"/>
      <c r="J222"/>
      <c r="K222"/>
      <c r="L222"/>
    </row>
    <row r="223" spans="1:12" x14ac:dyDescent="0.2">
      <c r="A223" t="s">
        <v>4</v>
      </c>
      <c r="B223" s="1">
        <f t="shared" si="11"/>
        <v>43687</v>
      </c>
      <c r="C223" t="s">
        <v>5</v>
      </c>
      <c r="D223" s="2">
        <v>612.01</v>
      </c>
      <c r="E223" s="3">
        <f t="shared" si="9"/>
        <v>8</v>
      </c>
      <c r="F223" s="3">
        <f t="shared" si="10"/>
        <v>2019</v>
      </c>
      <c r="G223"/>
      <c r="H223"/>
      <c r="I223"/>
      <c r="J223"/>
      <c r="K223"/>
      <c r="L223"/>
    </row>
    <row r="224" spans="1:12" x14ac:dyDescent="0.2">
      <c r="A224" t="s">
        <v>4</v>
      </c>
      <c r="B224" s="1">
        <f t="shared" si="11"/>
        <v>43688</v>
      </c>
      <c r="C224" t="s">
        <v>5</v>
      </c>
      <c r="D224" s="2">
        <v>693.72900000000004</v>
      </c>
      <c r="E224" s="3">
        <f t="shared" si="9"/>
        <v>8</v>
      </c>
      <c r="F224" s="3">
        <f t="shared" si="10"/>
        <v>2019</v>
      </c>
      <c r="G224"/>
      <c r="H224"/>
      <c r="I224"/>
      <c r="J224"/>
      <c r="K224"/>
      <c r="L224"/>
    </row>
    <row r="225" spans="1:12" x14ac:dyDescent="0.2">
      <c r="A225" t="s">
        <v>4</v>
      </c>
      <c r="B225" s="1">
        <f t="shared" si="11"/>
        <v>43689</v>
      </c>
      <c r="C225" t="s">
        <v>5</v>
      </c>
      <c r="D225" s="2">
        <v>514.84100000000001</v>
      </c>
      <c r="E225" s="3">
        <f t="shared" si="9"/>
        <v>8</v>
      </c>
      <c r="F225" s="3">
        <f t="shared" si="10"/>
        <v>2019</v>
      </c>
      <c r="G225"/>
      <c r="H225"/>
      <c r="I225"/>
      <c r="J225"/>
      <c r="K225"/>
      <c r="L225"/>
    </row>
    <row r="226" spans="1:12" x14ac:dyDescent="0.2">
      <c r="A226" t="s">
        <v>4</v>
      </c>
      <c r="B226" s="1">
        <f t="shared" si="11"/>
        <v>43690</v>
      </c>
      <c r="C226" t="s">
        <v>5</v>
      </c>
      <c r="D226" s="2">
        <v>751.64200000000005</v>
      </c>
      <c r="E226" s="3">
        <f t="shared" si="9"/>
        <v>8</v>
      </c>
      <c r="F226" s="3">
        <f t="shared" si="10"/>
        <v>2019</v>
      </c>
      <c r="G226"/>
      <c r="H226"/>
      <c r="I226"/>
      <c r="J226"/>
      <c r="K226"/>
      <c r="L226"/>
    </row>
    <row r="227" spans="1:12" x14ac:dyDescent="0.2">
      <c r="A227" t="s">
        <v>4</v>
      </c>
      <c r="B227" s="1">
        <f t="shared" si="11"/>
        <v>43691</v>
      </c>
      <c r="C227" t="s">
        <v>5</v>
      </c>
      <c r="D227" s="2">
        <v>273.51799999999997</v>
      </c>
      <c r="E227" s="3">
        <f t="shared" si="9"/>
        <v>8</v>
      </c>
      <c r="F227" s="3">
        <f t="shared" si="10"/>
        <v>2019</v>
      </c>
      <c r="G227"/>
      <c r="H227"/>
      <c r="I227"/>
      <c r="J227"/>
      <c r="K227"/>
      <c r="L227"/>
    </row>
    <row r="228" spans="1:12" x14ac:dyDescent="0.2">
      <c r="A228" t="s">
        <v>4</v>
      </c>
      <c r="B228" s="1">
        <f t="shared" si="11"/>
        <v>43692</v>
      </c>
      <c r="C228" t="s">
        <v>5</v>
      </c>
      <c r="D228" s="2">
        <v>412.83</v>
      </c>
      <c r="E228" s="3">
        <f t="shared" si="9"/>
        <v>8</v>
      </c>
      <c r="F228" s="3">
        <f t="shared" si="10"/>
        <v>2019</v>
      </c>
      <c r="G228"/>
      <c r="H228"/>
      <c r="I228"/>
      <c r="J228"/>
      <c r="K228"/>
      <c r="L228"/>
    </row>
    <row r="229" spans="1:12" x14ac:dyDescent="0.2">
      <c r="A229" t="s">
        <v>4</v>
      </c>
      <c r="B229" s="1">
        <f t="shared" si="11"/>
        <v>43693</v>
      </c>
      <c r="C229" t="s">
        <v>5</v>
      </c>
      <c r="D229" s="2">
        <v>454.28800000000001</v>
      </c>
      <c r="E229" s="3">
        <f t="shared" si="9"/>
        <v>8</v>
      </c>
      <c r="F229" s="3">
        <f t="shared" si="10"/>
        <v>2019</v>
      </c>
      <c r="G229"/>
      <c r="H229"/>
      <c r="I229"/>
      <c r="J229"/>
      <c r="K229"/>
      <c r="L229"/>
    </row>
    <row r="230" spans="1:12" x14ac:dyDescent="0.2">
      <c r="A230" t="s">
        <v>4</v>
      </c>
      <c r="B230" s="1">
        <f t="shared" si="11"/>
        <v>43694</v>
      </c>
      <c r="C230" t="s">
        <v>5</v>
      </c>
      <c r="D230" s="2">
        <v>335.58</v>
      </c>
      <c r="E230" s="3">
        <f t="shared" si="9"/>
        <v>8</v>
      </c>
      <c r="F230" s="3">
        <f t="shared" si="10"/>
        <v>2019</v>
      </c>
      <c r="G230"/>
      <c r="H230"/>
      <c r="I230"/>
      <c r="J230"/>
      <c r="K230"/>
      <c r="L230"/>
    </row>
    <row r="231" spans="1:12" x14ac:dyDescent="0.2">
      <c r="A231" t="s">
        <v>4</v>
      </c>
      <c r="B231" s="1">
        <f t="shared" si="11"/>
        <v>43695</v>
      </c>
      <c r="C231" t="s">
        <v>5</v>
      </c>
      <c r="D231" s="2">
        <v>566.86</v>
      </c>
      <c r="E231" s="3">
        <f t="shared" si="9"/>
        <v>8</v>
      </c>
      <c r="F231" s="3">
        <f t="shared" si="10"/>
        <v>2019</v>
      </c>
      <c r="G231"/>
      <c r="H231"/>
      <c r="I231"/>
      <c r="J231"/>
      <c r="K231"/>
      <c r="L231"/>
    </row>
    <row r="232" spans="1:12" x14ac:dyDescent="0.2">
      <c r="A232" t="s">
        <v>4</v>
      </c>
      <c r="B232" s="1">
        <f t="shared" si="11"/>
        <v>43696</v>
      </c>
      <c r="C232" t="s">
        <v>5</v>
      </c>
      <c r="D232" s="2">
        <v>293.21300000000002</v>
      </c>
      <c r="E232" s="3">
        <f t="shared" si="9"/>
        <v>8</v>
      </c>
      <c r="F232" s="3">
        <f t="shared" si="10"/>
        <v>2019</v>
      </c>
      <c r="G232"/>
      <c r="H232"/>
      <c r="I232"/>
      <c r="J232"/>
      <c r="K232"/>
      <c r="L232"/>
    </row>
    <row r="233" spans="1:12" x14ac:dyDescent="0.2">
      <c r="A233" t="s">
        <v>4</v>
      </c>
      <c r="B233" s="1">
        <f t="shared" si="11"/>
        <v>43697</v>
      </c>
      <c r="C233" t="s">
        <v>5</v>
      </c>
      <c r="D233" s="2">
        <v>562.351</v>
      </c>
      <c r="E233" s="3">
        <f t="shared" si="9"/>
        <v>8</v>
      </c>
      <c r="F233" s="3">
        <f t="shared" si="10"/>
        <v>2019</v>
      </c>
      <c r="G233"/>
      <c r="H233"/>
      <c r="I233"/>
      <c r="J233"/>
      <c r="K233"/>
      <c r="L233"/>
    </row>
    <row r="234" spans="1:12" x14ac:dyDescent="0.2">
      <c r="A234" t="s">
        <v>4</v>
      </c>
      <c r="B234" s="1">
        <f t="shared" si="11"/>
        <v>43698</v>
      </c>
      <c r="C234" t="s">
        <v>5</v>
      </c>
      <c r="D234" s="2">
        <v>595.37900000000002</v>
      </c>
      <c r="E234" s="3">
        <f t="shared" si="9"/>
        <v>8</v>
      </c>
      <c r="F234" s="3">
        <f t="shared" si="10"/>
        <v>2019</v>
      </c>
      <c r="G234"/>
      <c r="H234"/>
      <c r="I234"/>
      <c r="J234"/>
      <c r="K234"/>
      <c r="L234"/>
    </row>
    <row r="235" spans="1:12" x14ac:dyDescent="0.2">
      <c r="A235" t="s">
        <v>4</v>
      </c>
      <c r="B235" s="1">
        <f t="shared" si="11"/>
        <v>43699</v>
      </c>
      <c r="C235" t="s">
        <v>5</v>
      </c>
      <c r="D235" s="2">
        <v>657.76300000000003</v>
      </c>
      <c r="E235" s="3">
        <f t="shared" si="9"/>
        <v>8</v>
      </c>
      <c r="F235" s="3">
        <f t="shared" si="10"/>
        <v>2019</v>
      </c>
      <c r="G235"/>
      <c r="H235"/>
      <c r="I235"/>
      <c r="J235"/>
      <c r="K235"/>
      <c r="L235"/>
    </row>
    <row r="236" spans="1:12" x14ac:dyDescent="0.2">
      <c r="A236" t="s">
        <v>4</v>
      </c>
      <c r="B236" s="1">
        <f t="shared" si="11"/>
        <v>43700</v>
      </c>
      <c r="C236" t="s">
        <v>5</v>
      </c>
      <c r="D236" s="2">
        <v>548.58299999999997</v>
      </c>
      <c r="E236" s="3">
        <f t="shared" si="9"/>
        <v>8</v>
      </c>
      <c r="F236" s="3">
        <f t="shared" si="10"/>
        <v>2019</v>
      </c>
      <c r="G236"/>
      <c r="H236"/>
      <c r="I236"/>
      <c r="J236"/>
      <c r="K236"/>
      <c r="L236"/>
    </row>
    <row r="237" spans="1:12" x14ac:dyDescent="0.2">
      <c r="A237" t="s">
        <v>4</v>
      </c>
      <c r="B237" s="1">
        <f t="shared" si="11"/>
        <v>43701</v>
      </c>
      <c r="C237" t="s">
        <v>5</v>
      </c>
      <c r="D237" s="2">
        <v>473.459</v>
      </c>
      <c r="E237" s="3">
        <f t="shared" si="9"/>
        <v>8</v>
      </c>
      <c r="F237" s="3">
        <f t="shared" si="10"/>
        <v>2019</v>
      </c>
      <c r="G237"/>
      <c r="H237"/>
      <c r="I237"/>
      <c r="J237"/>
      <c r="K237"/>
      <c r="L237"/>
    </row>
    <row r="238" spans="1:12" x14ac:dyDescent="0.2">
      <c r="A238" t="s">
        <v>4</v>
      </c>
      <c r="B238" s="1">
        <f t="shared" si="11"/>
        <v>43702</v>
      </c>
      <c r="C238" t="s">
        <v>5</v>
      </c>
      <c r="D238" s="2">
        <v>261.97399999999999</v>
      </c>
      <c r="E238" s="3">
        <f t="shared" si="9"/>
        <v>8</v>
      </c>
      <c r="F238" s="3">
        <f t="shared" si="10"/>
        <v>2019</v>
      </c>
      <c r="G238"/>
      <c r="H238"/>
      <c r="I238"/>
      <c r="J238"/>
      <c r="K238"/>
      <c r="L238"/>
    </row>
    <row r="239" spans="1:12" x14ac:dyDescent="0.2">
      <c r="A239" t="s">
        <v>4</v>
      </c>
      <c r="B239" s="1">
        <f t="shared" si="11"/>
        <v>43703</v>
      </c>
      <c r="C239" t="s">
        <v>5</v>
      </c>
      <c r="D239" s="2">
        <v>565.37699999999995</v>
      </c>
      <c r="E239" s="3">
        <f t="shared" si="9"/>
        <v>8</v>
      </c>
      <c r="F239" s="3">
        <f t="shared" si="10"/>
        <v>2019</v>
      </c>
      <c r="G239"/>
      <c r="H239"/>
      <c r="I239"/>
      <c r="J239"/>
      <c r="K239"/>
      <c r="L239"/>
    </row>
    <row r="240" spans="1:12" x14ac:dyDescent="0.2">
      <c r="A240" t="s">
        <v>4</v>
      </c>
      <c r="B240" s="1">
        <f t="shared" si="11"/>
        <v>43704</v>
      </c>
      <c r="C240" t="s">
        <v>5</v>
      </c>
      <c r="D240" s="2">
        <v>462.10599999999999</v>
      </c>
      <c r="E240" s="3">
        <f t="shared" si="9"/>
        <v>8</v>
      </c>
      <c r="F240" s="3">
        <f t="shared" si="10"/>
        <v>2019</v>
      </c>
      <c r="G240"/>
      <c r="H240"/>
      <c r="I240"/>
      <c r="J240"/>
      <c r="K240"/>
      <c r="L240"/>
    </row>
    <row r="241" spans="1:12" x14ac:dyDescent="0.2">
      <c r="A241" t="s">
        <v>4</v>
      </c>
      <c r="B241" s="1">
        <f t="shared" si="11"/>
        <v>43705</v>
      </c>
      <c r="C241" t="s">
        <v>5</v>
      </c>
      <c r="D241" s="2">
        <v>683.08600000000001</v>
      </c>
      <c r="E241" s="3">
        <f t="shared" si="9"/>
        <v>8</v>
      </c>
      <c r="F241" s="3">
        <f t="shared" si="10"/>
        <v>2019</v>
      </c>
      <c r="G241"/>
      <c r="H241"/>
      <c r="I241"/>
      <c r="J241"/>
      <c r="K241"/>
      <c r="L241"/>
    </row>
    <row r="242" spans="1:12" x14ac:dyDescent="0.2">
      <c r="A242" t="s">
        <v>4</v>
      </c>
      <c r="B242" s="1">
        <f t="shared" si="11"/>
        <v>43706</v>
      </c>
      <c r="C242" t="s">
        <v>5</v>
      </c>
      <c r="D242" s="2">
        <v>332.435</v>
      </c>
      <c r="E242" s="3">
        <f t="shared" si="9"/>
        <v>8</v>
      </c>
      <c r="F242" s="3">
        <f t="shared" si="10"/>
        <v>2019</v>
      </c>
      <c r="G242"/>
      <c r="H242"/>
      <c r="I242"/>
      <c r="J242"/>
      <c r="K242"/>
      <c r="L242"/>
    </row>
    <row r="243" spans="1:12" x14ac:dyDescent="0.2">
      <c r="A243" t="s">
        <v>4</v>
      </c>
      <c r="B243" s="1">
        <f t="shared" si="11"/>
        <v>43707</v>
      </c>
      <c r="C243" t="s">
        <v>5</v>
      </c>
      <c r="D243" s="2">
        <v>597.18700000000001</v>
      </c>
      <c r="E243" s="3">
        <f t="shared" si="9"/>
        <v>8</v>
      </c>
      <c r="F243" s="3">
        <f t="shared" si="10"/>
        <v>2019</v>
      </c>
      <c r="G243"/>
      <c r="H243"/>
      <c r="I243"/>
      <c r="J243"/>
      <c r="K243"/>
      <c r="L243"/>
    </row>
    <row r="244" spans="1:12" x14ac:dyDescent="0.2">
      <c r="A244" t="s">
        <v>4</v>
      </c>
      <c r="B244" s="1">
        <f t="shared" si="11"/>
        <v>43708</v>
      </c>
      <c r="C244" t="s">
        <v>5</v>
      </c>
      <c r="D244" s="2">
        <v>537.63199999999995</v>
      </c>
      <c r="E244" s="3">
        <f t="shared" si="9"/>
        <v>8</v>
      </c>
      <c r="F244" s="3">
        <f t="shared" si="10"/>
        <v>2019</v>
      </c>
      <c r="G244"/>
      <c r="H244"/>
      <c r="I244"/>
      <c r="J244"/>
      <c r="K244"/>
      <c r="L244"/>
    </row>
    <row r="245" spans="1:12" x14ac:dyDescent="0.2">
      <c r="A245" t="s">
        <v>8</v>
      </c>
      <c r="B245" s="1">
        <v>43466</v>
      </c>
      <c r="C245" t="s">
        <v>5</v>
      </c>
      <c r="D245" s="2">
        <v>409.48899999999998</v>
      </c>
      <c r="E245" s="3">
        <f t="shared" si="9"/>
        <v>1</v>
      </c>
      <c r="F245" s="3">
        <f t="shared" si="10"/>
        <v>2019</v>
      </c>
      <c r="G245"/>
      <c r="H245"/>
      <c r="I245"/>
      <c r="J245"/>
      <c r="K245"/>
      <c r="L245"/>
    </row>
    <row r="246" spans="1:12" x14ac:dyDescent="0.2">
      <c r="A246" t="s">
        <v>8</v>
      </c>
      <c r="B246" s="1">
        <f>B245+1</f>
        <v>43467</v>
      </c>
      <c r="C246" t="s">
        <v>5</v>
      </c>
      <c r="D246" s="2">
        <v>627.74400000000003</v>
      </c>
      <c r="E246" s="3">
        <f t="shared" si="9"/>
        <v>1</v>
      </c>
      <c r="F246" s="3">
        <f t="shared" si="10"/>
        <v>2019</v>
      </c>
      <c r="G246"/>
      <c r="H246"/>
      <c r="I246"/>
      <c r="J246"/>
      <c r="K246"/>
      <c r="L246"/>
    </row>
    <row r="247" spans="1:12" x14ac:dyDescent="0.2">
      <c r="A247" t="s">
        <v>8</v>
      </c>
      <c r="B247" s="1">
        <f t="shared" ref="B247:B310" si="12">B246+1</f>
        <v>43468</v>
      </c>
      <c r="C247" t="s">
        <v>5</v>
      </c>
      <c r="D247" s="2">
        <v>380.77300000000002</v>
      </c>
      <c r="E247" s="3">
        <f t="shared" si="9"/>
        <v>1</v>
      </c>
      <c r="F247" s="3">
        <f t="shared" si="10"/>
        <v>2019</v>
      </c>
      <c r="G247"/>
      <c r="H247"/>
      <c r="I247"/>
      <c r="J247"/>
      <c r="K247"/>
      <c r="L247"/>
    </row>
    <row r="248" spans="1:12" x14ac:dyDescent="0.2">
      <c r="A248" t="s">
        <v>8</v>
      </c>
      <c r="B248" s="1">
        <f t="shared" si="12"/>
        <v>43469</v>
      </c>
      <c r="C248" t="s">
        <v>5</v>
      </c>
      <c r="D248" s="2">
        <v>657.19200000000001</v>
      </c>
      <c r="E248" s="3">
        <f t="shared" si="9"/>
        <v>1</v>
      </c>
      <c r="F248" s="3">
        <f t="shared" si="10"/>
        <v>2019</v>
      </c>
      <c r="G248"/>
      <c r="H248"/>
      <c r="I248"/>
      <c r="J248"/>
      <c r="K248"/>
      <c r="L248"/>
    </row>
    <row r="249" spans="1:12" x14ac:dyDescent="0.2">
      <c r="A249" t="s">
        <v>8</v>
      </c>
      <c r="B249" s="1">
        <f t="shared" si="12"/>
        <v>43470</v>
      </c>
      <c r="C249" t="s">
        <v>5</v>
      </c>
      <c r="D249" s="2">
        <v>281.36599999999999</v>
      </c>
      <c r="E249" s="3">
        <f t="shared" si="9"/>
        <v>1</v>
      </c>
      <c r="F249" s="3">
        <f t="shared" si="10"/>
        <v>2019</v>
      </c>
      <c r="G249"/>
      <c r="H249"/>
      <c r="I249"/>
      <c r="J249"/>
      <c r="K249"/>
      <c r="L249"/>
    </row>
    <row r="250" spans="1:12" x14ac:dyDescent="0.2">
      <c r="A250" t="s">
        <v>8</v>
      </c>
      <c r="B250" s="1">
        <f t="shared" si="12"/>
        <v>43471</v>
      </c>
      <c r="C250" t="s">
        <v>5</v>
      </c>
      <c r="D250" s="2">
        <v>755.51599999999996</v>
      </c>
      <c r="E250" s="3">
        <f t="shared" si="9"/>
        <v>1</v>
      </c>
      <c r="F250" s="3">
        <f t="shared" si="10"/>
        <v>2019</v>
      </c>
    </row>
    <row r="251" spans="1:12" x14ac:dyDescent="0.2">
      <c r="A251" t="s">
        <v>8</v>
      </c>
      <c r="B251" s="1">
        <f t="shared" si="12"/>
        <v>43472</v>
      </c>
      <c r="C251" t="s">
        <v>5</v>
      </c>
      <c r="D251" s="2">
        <v>659.49</v>
      </c>
      <c r="E251" s="3">
        <f t="shared" si="9"/>
        <v>1</v>
      </c>
      <c r="F251" s="3">
        <f t="shared" si="10"/>
        <v>2019</v>
      </c>
    </row>
    <row r="252" spans="1:12" x14ac:dyDescent="0.2">
      <c r="A252" t="s">
        <v>8</v>
      </c>
      <c r="B252" s="1">
        <f t="shared" si="12"/>
        <v>43473</v>
      </c>
      <c r="C252" t="s">
        <v>5</v>
      </c>
      <c r="D252" s="2">
        <v>345.072</v>
      </c>
      <c r="E252" s="3">
        <f t="shared" si="9"/>
        <v>1</v>
      </c>
      <c r="F252" s="3">
        <f t="shared" si="10"/>
        <v>2019</v>
      </c>
    </row>
    <row r="253" spans="1:12" x14ac:dyDescent="0.2">
      <c r="A253" t="s">
        <v>8</v>
      </c>
      <c r="B253" s="1">
        <f t="shared" si="12"/>
        <v>43474</v>
      </c>
      <c r="C253" t="s">
        <v>5</v>
      </c>
      <c r="D253" s="2">
        <v>465.61099999999999</v>
      </c>
      <c r="E253" s="3">
        <f t="shared" si="9"/>
        <v>1</v>
      </c>
      <c r="F253" s="3">
        <f t="shared" si="10"/>
        <v>2019</v>
      </c>
    </row>
    <row r="254" spans="1:12" x14ac:dyDescent="0.2">
      <c r="A254" t="s">
        <v>8</v>
      </c>
      <c r="B254" s="1">
        <f t="shared" si="12"/>
        <v>43475</v>
      </c>
      <c r="C254" t="s">
        <v>5</v>
      </c>
      <c r="D254" s="2">
        <v>386.43799999999999</v>
      </c>
      <c r="E254" s="3">
        <f t="shared" si="9"/>
        <v>1</v>
      </c>
      <c r="F254" s="3">
        <f t="shared" si="10"/>
        <v>2019</v>
      </c>
    </row>
    <row r="255" spans="1:12" x14ac:dyDescent="0.2">
      <c r="A255" t="s">
        <v>8</v>
      </c>
      <c r="B255" s="1">
        <f t="shared" si="12"/>
        <v>43476</v>
      </c>
      <c r="C255" t="s">
        <v>5</v>
      </c>
      <c r="D255" s="2">
        <v>357.79500000000002</v>
      </c>
      <c r="E255" s="3">
        <f t="shared" si="9"/>
        <v>1</v>
      </c>
      <c r="F255" s="3">
        <f t="shared" si="10"/>
        <v>2019</v>
      </c>
    </row>
    <row r="256" spans="1:12" x14ac:dyDescent="0.2">
      <c r="A256" t="s">
        <v>8</v>
      </c>
      <c r="B256" s="1">
        <f t="shared" si="12"/>
        <v>43477</v>
      </c>
      <c r="C256" t="s">
        <v>5</v>
      </c>
      <c r="D256" s="2">
        <v>386.48</v>
      </c>
      <c r="E256" s="3">
        <f t="shared" si="9"/>
        <v>1</v>
      </c>
      <c r="F256" s="3">
        <f t="shared" si="10"/>
        <v>2019</v>
      </c>
    </row>
    <row r="257" spans="1:6" x14ac:dyDescent="0.2">
      <c r="A257" t="s">
        <v>8</v>
      </c>
      <c r="B257" s="1">
        <f t="shared" si="12"/>
        <v>43478</v>
      </c>
      <c r="C257" t="s">
        <v>5</v>
      </c>
      <c r="D257" s="2">
        <v>524.63800000000003</v>
      </c>
      <c r="E257" s="3">
        <f t="shared" si="9"/>
        <v>1</v>
      </c>
      <c r="F257" s="3">
        <f t="shared" si="10"/>
        <v>2019</v>
      </c>
    </row>
    <row r="258" spans="1:6" x14ac:dyDescent="0.2">
      <c r="A258" t="s">
        <v>8</v>
      </c>
      <c r="B258" s="1">
        <f t="shared" si="12"/>
        <v>43479</v>
      </c>
      <c r="C258" t="s">
        <v>5</v>
      </c>
      <c r="D258" s="2">
        <v>545.86400000000003</v>
      </c>
      <c r="E258" s="3">
        <f t="shared" si="9"/>
        <v>1</v>
      </c>
      <c r="F258" s="3">
        <f t="shared" si="10"/>
        <v>2019</v>
      </c>
    </row>
    <row r="259" spans="1:6" x14ac:dyDescent="0.2">
      <c r="A259" t="s">
        <v>8</v>
      </c>
      <c r="B259" s="1">
        <f t="shared" si="12"/>
        <v>43480</v>
      </c>
      <c r="C259" t="s">
        <v>5</v>
      </c>
      <c r="D259" s="2">
        <v>250.02</v>
      </c>
      <c r="E259" s="3">
        <f t="shared" ref="E259:E322" si="13">MONTH(B259)</f>
        <v>1</v>
      </c>
      <c r="F259" s="3">
        <f t="shared" ref="F259:F322" si="14">YEAR(B259)</f>
        <v>2019</v>
      </c>
    </row>
    <row r="260" spans="1:6" x14ac:dyDescent="0.2">
      <c r="A260" t="s">
        <v>8</v>
      </c>
      <c r="B260" s="1">
        <f t="shared" si="12"/>
        <v>43481</v>
      </c>
      <c r="C260" t="s">
        <v>5</v>
      </c>
      <c r="D260" s="2">
        <v>456.53199999999998</v>
      </c>
      <c r="E260" s="3">
        <f t="shared" si="13"/>
        <v>1</v>
      </c>
      <c r="F260" s="3">
        <f t="shared" si="14"/>
        <v>2019</v>
      </c>
    </row>
    <row r="261" spans="1:6" x14ac:dyDescent="0.2">
      <c r="A261" t="s">
        <v>8</v>
      </c>
      <c r="B261" s="1">
        <f t="shared" si="12"/>
        <v>43482</v>
      </c>
      <c r="C261" t="s">
        <v>5</v>
      </c>
      <c r="D261" s="2">
        <v>445.59699999999998</v>
      </c>
      <c r="E261" s="3">
        <f t="shared" si="13"/>
        <v>1</v>
      </c>
      <c r="F261" s="3">
        <f t="shared" si="14"/>
        <v>2019</v>
      </c>
    </row>
    <row r="262" spans="1:6" x14ac:dyDescent="0.2">
      <c r="A262" t="s">
        <v>8</v>
      </c>
      <c r="B262" s="1">
        <f t="shared" si="12"/>
        <v>43483</v>
      </c>
      <c r="C262" t="s">
        <v>5</v>
      </c>
      <c r="D262" s="2">
        <v>676.80700000000002</v>
      </c>
      <c r="E262" s="3">
        <f t="shared" si="13"/>
        <v>1</v>
      </c>
      <c r="F262" s="3">
        <f t="shared" si="14"/>
        <v>2019</v>
      </c>
    </row>
    <row r="263" spans="1:6" x14ac:dyDescent="0.2">
      <c r="A263" t="s">
        <v>8</v>
      </c>
      <c r="B263" s="1">
        <f t="shared" si="12"/>
        <v>43484</v>
      </c>
      <c r="C263" t="s">
        <v>5</v>
      </c>
      <c r="D263" s="2">
        <v>316.73099999999999</v>
      </c>
      <c r="E263" s="3">
        <f t="shared" si="13"/>
        <v>1</v>
      </c>
      <c r="F263" s="3">
        <f t="shared" si="14"/>
        <v>2019</v>
      </c>
    </row>
    <row r="264" spans="1:6" x14ac:dyDescent="0.2">
      <c r="A264" t="s">
        <v>8</v>
      </c>
      <c r="B264" s="1">
        <f t="shared" si="12"/>
        <v>43485</v>
      </c>
      <c r="C264" t="s">
        <v>5</v>
      </c>
      <c r="D264" s="2">
        <v>581.154</v>
      </c>
      <c r="E264" s="3">
        <f t="shared" si="13"/>
        <v>1</v>
      </c>
      <c r="F264" s="3">
        <f t="shared" si="14"/>
        <v>2019</v>
      </c>
    </row>
    <row r="265" spans="1:6" x14ac:dyDescent="0.2">
      <c r="A265" t="s">
        <v>8</v>
      </c>
      <c r="B265" s="1">
        <f t="shared" si="12"/>
        <v>43486</v>
      </c>
      <c r="C265" t="s">
        <v>5</v>
      </c>
      <c r="D265" s="2">
        <v>251.70400000000001</v>
      </c>
      <c r="E265" s="3">
        <f t="shared" si="13"/>
        <v>1</v>
      </c>
      <c r="F265" s="3">
        <f t="shared" si="14"/>
        <v>2019</v>
      </c>
    </row>
    <row r="266" spans="1:6" x14ac:dyDescent="0.2">
      <c r="A266" t="s">
        <v>8</v>
      </c>
      <c r="B266" s="1">
        <f t="shared" si="12"/>
        <v>43487</v>
      </c>
      <c r="C266" t="s">
        <v>5</v>
      </c>
      <c r="D266" s="2">
        <v>710.83299999999997</v>
      </c>
      <c r="E266" s="3">
        <f t="shared" si="13"/>
        <v>1</v>
      </c>
      <c r="F266" s="3">
        <f t="shared" si="14"/>
        <v>2019</v>
      </c>
    </row>
    <row r="267" spans="1:6" x14ac:dyDescent="0.2">
      <c r="A267" t="s">
        <v>8</v>
      </c>
      <c r="B267" s="1">
        <f t="shared" si="12"/>
        <v>43488</v>
      </c>
      <c r="C267" t="s">
        <v>5</v>
      </c>
      <c r="D267" s="2">
        <v>356.45499999999998</v>
      </c>
      <c r="E267" s="3">
        <f t="shared" si="13"/>
        <v>1</v>
      </c>
      <c r="F267" s="3">
        <f t="shared" si="14"/>
        <v>2019</v>
      </c>
    </row>
    <row r="268" spans="1:6" x14ac:dyDescent="0.2">
      <c r="A268" t="s">
        <v>8</v>
      </c>
      <c r="B268" s="1">
        <f t="shared" si="12"/>
        <v>43489</v>
      </c>
      <c r="C268" t="s">
        <v>5</v>
      </c>
      <c r="D268" s="2">
        <v>592.12800000000004</v>
      </c>
      <c r="E268" s="3">
        <f t="shared" si="13"/>
        <v>1</v>
      </c>
      <c r="F268" s="3">
        <f t="shared" si="14"/>
        <v>2019</v>
      </c>
    </row>
    <row r="269" spans="1:6" x14ac:dyDescent="0.2">
      <c r="A269" t="s">
        <v>8</v>
      </c>
      <c r="B269" s="1">
        <f t="shared" si="12"/>
        <v>43490</v>
      </c>
      <c r="C269" t="s">
        <v>5</v>
      </c>
      <c r="D269" s="2">
        <v>601.66600000000005</v>
      </c>
      <c r="E269" s="3">
        <f t="shared" si="13"/>
        <v>1</v>
      </c>
      <c r="F269" s="3">
        <f t="shared" si="14"/>
        <v>2019</v>
      </c>
    </row>
    <row r="270" spans="1:6" x14ac:dyDescent="0.2">
      <c r="A270" t="s">
        <v>8</v>
      </c>
      <c r="B270" s="1">
        <f t="shared" si="12"/>
        <v>43491</v>
      </c>
      <c r="C270" t="s">
        <v>5</v>
      </c>
      <c r="D270" s="2">
        <v>554.98400000000004</v>
      </c>
      <c r="E270" s="3">
        <f t="shared" si="13"/>
        <v>1</v>
      </c>
      <c r="F270" s="3">
        <f t="shared" si="14"/>
        <v>2019</v>
      </c>
    </row>
    <row r="271" spans="1:6" x14ac:dyDescent="0.2">
      <c r="A271" t="s">
        <v>8</v>
      </c>
      <c r="B271" s="1">
        <f t="shared" si="12"/>
        <v>43492</v>
      </c>
      <c r="C271" t="s">
        <v>5</v>
      </c>
      <c r="D271" s="2">
        <v>449.77100000000002</v>
      </c>
      <c r="E271" s="3">
        <f t="shared" si="13"/>
        <v>1</v>
      </c>
      <c r="F271" s="3">
        <f t="shared" si="14"/>
        <v>2019</v>
      </c>
    </row>
    <row r="272" spans="1:6" x14ac:dyDescent="0.2">
      <c r="A272" t="s">
        <v>8</v>
      </c>
      <c r="B272" s="1">
        <f t="shared" si="12"/>
        <v>43493</v>
      </c>
      <c r="C272" t="s">
        <v>5</v>
      </c>
      <c r="D272" s="2">
        <v>637.10599999999999</v>
      </c>
      <c r="E272" s="3">
        <f t="shared" si="13"/>
        <v>1</v>
      </c>
      <c r="F272" s="3">
        <f t="shared" si="14"/>
        <v>2019</v>
      </c>
    </row>
    <row r="273" spans="1:6" x14ac:dyDescent="0.2">
      <c r="A273" t="s">
        <v>8</v>
      </c>
      <c r="B273" s="1">
        <f t="shared" si="12"/>
        <v>43494</v>
      </c>
      <c r="C273" t="s">
        <v>5</v>
      </c>
      <c r="D273" s="2">
        <v>267.99</v>
      </c>
      <c r="E273" s="3">
        <f t="shared" si="13"/>
        <v>1</v>
      </c>
      <c r="F273" s="3">
        <f t="shared" si="14"/>
        <v>2019</v>
      </c>
    </row>
    <row r="274" spans="1:6" x14ac:dyDescent="0.2">
      <c r="A274" t="s">
        <v>8</v>
      </c>
      <c r="B274" s="1">
        <f t="shared" si="12"/>
        <v>43495</v>
      </c>
      <c r="C274" t="s">
        <v>5</v>
      </c>
      <c r="D274" s="2">
        <v>292.06</v>
      </c>
      <c r="E274" s="3">
        <f t="shared" si="13"/>
        <v>1</v>
      </c>
      <c r="F274" s="3">
        <f t="shared" si="14"/>
        <v>2019</v>
      </c>
    </row>
    <row r="275" spans="1:6" x14ac:dyDescent="0.2">
      <c r="A275" t="s">
        <v>8</v>
      </c>
      <c r="B275" s="1">
        <f t="shared" si="12"/>
        <v>43496</v>
      </c>
      <c r="C275" t="s">
        <v>5</v>
      </c>
      <c r="D275" s="2">
        <v>385.03300000000002</v>
      </c>
      <c r="E275" s="3">
        <f t="shared" si="13"/>
        <v>1</v>
      </c>
      <c r="F275" s="3">
        <f t="shared" si="14"/>
        <v>2019</v>
      </c>
    </row>
    <row r="276" spans="1:6" x14ac:dyDescent="0.2">
      <c r="A276" t="s">
        <v>8</v>
      </c>
      <c r="B276" s="1">
        <f t="shared" si="12"/>
        <v>43497</v>
      </c>
      <c r="C276" t="s">
        <v>5</v>
      </c>
      <c r="D276" s="2">
        <v>601.10400000000004</v>
      </c>
      <c r="E276" s="3">
        <f t="shared" si="13"/>
        <v>2</v>
      </c>
      <c r="F276" s="3">
        <f t="shared" si="14"/>
        <v>2019</v>
      </c>
    </row>
    <row r="277" spans="1:6" x14ac:dyDescent="0.2">
      <c r="A277" t="s">
        <v>8</v>
      </c>
      <c r="B277" s="1">
        <f t="shared" si="12"/>
        <v>43498</v>
      </c>
      <c r="C277" t="s">
        <v>5</v>
      </c>
      <c r="D277" s="2">
        <v>749.88400000000001</v>
      </c>
      <c r="E277" s="3">
        <f t="shared" si="13"/>
        <v>2</v>
      </c>
      <c r="F277" s="3">
        <f t="shared" si="14"/>
        <v>2019</v>
      </c>
    </row>
    <row r="278" spans="1:6" x14ac:dyDescent="0.2">
      <c r="A278" t="s">
        <v>8</v>
      </c>
      <c r="B278" s="1">
        <f t="shared" si="12"/>
        <v>43499</v>
      </c>
      <c r="C278" t="s">
        <v>5</v>
      </c>
      <c r="D278" s="2">
        <v>372.08</v>
      </c>
      <c r="E278" s="3">
        <f t="shared" si="13"/>
        <v>2</v>
      </c>
      <c r="F278" s="3">
        <f t="shared" si="14"/>
        <v>2019</v>
      </c>
    </row>
    <row r="279" spans="1:6" x14ac:dyDescent="0.2">
      <c r="A279" t="s">
        <v>8</v>
      </c>
      <c r="B279" s="1">
        <f t="shared" si="12"/>
        <v>43500</v>
      </c>
      <c r="C279" t="s">
        <v>5</v>
      </c>
      <c r="D279" s="2">
        <v>490.26900000000001</v>
      </c>
      <c r="E279" s="3">
        <f t="shared" si="13"/>
        <v>2</v>
      </c>
      <c r="F279" s="3">
        <f t="shared" si="14"/>
        <v>2019</v>
      </c>
    </row>
    <row r="280" spans="1:6" x14ac:dyDescent="0.2">
      <c r="A280" t="s">
        <v>8</v>
      </c>
      <c r="B280" s="1">
        <f t="shared" si="12"/>
        <v>43501</v>
      </c>
      <c r="C280" t="s">
        <v>5</v>
      </c>
      <c r="D280" s="2">
        <v>516.12199999999996</v>
      </c>
      <c r="E280" s="3">
        <f t="shared" si="13"/>
        <v>2</v>
      </c>
      <c r="F280" s="3">
        <f t="shared" si="14"/>
        <v>2019</v>
      </c>
    </row>
    <row r="281" spans="1:6" x14ac:dyDescent="0.2">
      <c r="A281" t="s">
        <v>8</v>
      </c>
      <c r="B281" s="1">
        <f t="shared" si="12"/>
        <v>43502</v>
      </c>
      <c r="C281" t="s">
        <v>5</v>
      </c>
      <c r="D281" s="2">
        <v>407.786</v>
      </c>
      <c r="E281" s="3">
        <f t="shared" si="13"/>
        <v>2</v>
      </c>
      <c r="F281" s="3">
        <f t="shared" si="14"/>
        <v>2019</v>
      </c>
    </row>
    <row r="282" spans="1:6" x14ac:dyDescent="0.2">
      <c r="A282" t="s">
        <v>8</v>
      </c>
      <c r="B282" s="1">
        <f t="shared" si="12"/>
        <v>43503</v>
      </c>
      <c r="C282" t="s">
        <v>5</v>
      </c>
      <c r="D282" s="2">
        <v>650.16999999999996</v>
      </c>
      <c r="E282" s="3">
        <f t="shared" si="13"/>
        <v>2</v>
      </c>
      <c r="F282" s="3">
        <f t="shared" si="14"/>
        <v>2019</v>
      </c>
    </row>
    <row r="283" spans="1:6" x14ac:dyDescent="0.2">
      <c r="A283" t="s">
        <v>8</v>
      </c>
      <c r="B283" s="1">
        <f t="shared" si="12"/>
        <v>43504</v>
      </c>
      <c r="C283" t="s">
        <v>5</v>
      </c>
      <c r="D283" s="2">
        <v>625.97</v>
      </c>
      <c r="E283" s="3">
        <f t="shared" si="13"/>
        <v>2</v>
      </c>
      <c r="F283" s="3">
        <f t="shared" si="14"/>
        <v>2019</v>
      </c>
    </row>
    <row r="284" spans="1:6" x14ac:dyDescent="0.2">
      <c r="A284" t="s">
        <v>8</v>
      </c>
      <c r="B284" s="1">
        <f t="shared" si="12"/>
        <v>43505</v>
      </c>
      <c r="C284" t="s">
        <v>5</v>
      </c>
      <c r="D284" s="2">
        <v>433.55900000000003</v>
      </c>
      <c r="E284" s="3">
        <f t="shared" si="13"/>
        <v>2</v>
      </c>
      <c r="F284" s="3">
        <f t="shared" si="14"/>
        <v>2019</v>
      </c>
    </row>
    <row r="285" spans="1:6" x14ac:dyDescent="0.2">
      <c r="A285" t="s">
        <v>8</v>
      </c>
      <c r="B285" s="1">
        <f t="shared" si="12"/>
        <v>43506</v>
      </c>
      <c r="C285" t="s">
        <v>5</v>
      </c>
      <c r="D285" s="2">
        <v>455.03</v>
      </c>
      <c r="E285" s="3">
        <f t="shared" si="13"/>
        <v>2</v>
      </c>
      <c r="F285" s="3">
        <f t="shared" si="14"/>
        <v>2019</v>
      </c>
    </row>
    <row r="286" spans="1:6" x14ac:dyDescent="0.2">
      <c r="A286" t="s">
        <v>8</v>
      </c>
      <c r="B286" s="1">
        <f t="shared" si="12"/>
        <v>43507</v>
      </c>
      <c r="C286" t="s">
        <v>5</v>
      </c>
      <c r="D286" s="2">
        <v>722.154</v>
      </c>
      <c r="E286" s="3">
        <f t="shared" si="13"/>
        <v>2</v>
      </c>
      <c r="F286" s="3">
        <f t="shared" si="14"/>
        <v>2019</v>
      </c>
    </row>
    <row r="287" spans="1:6" x14ac:dyDescent="0.2">
      <c r="A287" t="s">
        <v>8</v>
      </c>
      <c r="B287" s="1">
        <f t="shared" si="12"/>
        <v>43508</v>
      </c>
      <c r="C287" t="s">
        <v>5</v>
      </c>
      <c r="D287" s="2">
        <v>723.64599999999996</v>
      </c>
      <c r="E287" s="3">
        <f t="shared" si="13"/>
        <v>2</v>
      </c>
      <c r="F287" s="3">
        <f t="shared" si="14"/>
        <v>2019</v>
      </c>
    </row>
    <row r="288" spans="1:6" x14ac:dyDescent="0.2">
      <c r="A288" t="s">
        <v>8</v>
      </c>
      <c r="B288" s="1">
        <f t="shared" si="12"/>
        <v>43509</v>
      </c>
      <c r="C288" t="s">
        <v>5</v>
      </c>
      <c r="D288" s="2">
        <v>721.803</v>
      </c>
      <c r="E288" s="3">
        <f t="shared" si="13"/>
        <v>2</v>
      </c>
      <c r="F288" s="3">
        <f t="shared" si="14"/>
        <v>2019</v>
      </c>
    </row>
    <row r="289" spans="1:6" x14ac:dyDescent="0.2">
      <c r="A289" t="s">
        <v>8</v>
      </c>
      <c r="B289" s="1">
        <f t="shared" si="12"/>
        <v>43510</v>
      </c>
      <c r="C289" t="s">
        <v>5</v>
      </c>
      <c r="D289" s="2">
        <v>339.07600000000002</v>
      </c>
      <c r="E289" s="3">
        <f t="shared" si="13"/>
        <v>2</v>
      </c>
      <c r="F289" s="3">
        <f t="shared" si="14"/>
        <v>2019</v>
      </c>
    </row>
    <row r="290" spans="1:6" x14ac:dyDescent="0.2">
      <c r="A290" t="s">
        <v>8</v>
      </c>
      <c r="B290" s="1">
        <f t="shared" si="12"/>
        <v>43511</v>
      </c>
      <c r="C290" t="s">
        <v>5</v>
      </c>
      <c r="D290" s="2">
        <v>531.11800000000005</v>
      </c>
      <c r="E290" s="3">
        <f t="shared" si="13"/>
        <v>2</v>
      </c>
      <c r="F290" s="3">
        <f t="shared" si="14"/>
        <v>2019</v>
      </c>
    </row>
    <row r="291" spans="1:6" x14ac:dyDescent="0.2">
      <c r="A291" t="s">
        <v>8</v>
      </c>
      <c r="B291" s="1">
        <f t="shared" si="12"/>
        <v>43512</v>
      </c>
      <c r="C291" t="s">
        <v>5</v>
      </c>
      <c r="D291" s="2">
        <v>408.76900000000001</v>
      </c>
      <c r="E291" s="3">
        <f t="shared" si="13"/>
        <v>2</v>
      </c>
      <c r="F291" s="3">
        <f t="shared" si="14"/>
        <v>2019</v>
      </c>
    </row>
    <row r="292" spans="1:6" x14ac:dyDescent="0.2">
      <c r="A292" t="s">
        <v>8</v>
      </c>
      <c r="B292" s="1">
        <f t="shared" si="12"/>
        <v>43513</v>
      </c>
      <c r="C292" t="s">
        <v>5</v>
      </c>
      <c r="D292" s="2">
        <v>349.399</v>
      </c>
      <c r="E292" s="3">
        <f t="shared" si="13"/>
        <v>2</v>
      </c>
      <c r="F292" s="3">
        <f t="shared" si="14"/>
        <v>2019</v>
      </c>
    </row>
    <row r="293" spans="1:6" x14ac:dyDescent="0.2">
      <c r="A293" t="s">
        <v>8</v>
      </c>
      <c r="B293" s="1">
        <f t="shared" si="12"/>
        <v>43514</v>
      </c>
      <c r="C293" t="s">
        <v>5</v>
      </c>
      <c r="D293" s="2">
        <v>440.72399999999999</v>
      </c>
      <c r="E293" s="3">
        <f t="shared" si="13"/>
        <v>2</v>
      </c>
      <c r="F293" s="3">
        <f t="shared" si="14"/>
        <v>2019</v>
      </c>
    </row>
    <row r="294" spans="1:6" x14ac:dyDescent="0.2">
      <c r="A294" t="s">
        <v>8</v>
      </c>
      <c r="B294" s="1">
        <f t="shared" si="12"/>
        <v>43515</v>
      </c>
      <c r="C294" t="s">
        <v>5</v>
      </c>
      <c r="D294" s="2">
        <v>755.21299999999997</v>
      </c>
      <c r="E294" s="3">
        <f t="shared" si="13"/>
        <v>2</v>
      </c>
      <c r="F294" s="3">
        <f t="shared" si="14"/>
        <v>2019</v>
      </c>
    </row>
    <row r="295" spans="1:6" x14ac:dyDescent="0.2">
      <c r="A295" t="s">
        <v>8</v>
      </c>
      <c r="B295" s="1">
        <f t="shared" si="12"/>
        <v>43516</v>
      </c>
      <c r="C295" t="s">
        <v>5</v>
      </c>
      <c r="D295" s="2">
        <v>560.43100000000004</v>
      </c>
      <c r="E295" s="3">
        <f t="shared" si="13"/>
        <v>2</v>
      </c>
      <c r="F295" s="3">
        <f t="shared" si="14"/>
        <v>2019</v>
      </c>
    </row>
    <row r="296" spans="1:6" x14ac:dyDescent="0.2">
      <c r="A296" t="s">
        <v>8</v>
      </c>
      <c r="B296" s="1">
        <f t="shared" si="12"/>
        <v>43517</v>
      </c>
      <c r="C296" t="s">
        <v>5</v>
      </c>
      <c r="D296" s="2">
        <v>594.55799999999999</v>
      </c>
      <c r="E296" s="3">
        <f t="shared" si="13"/>
        <v>2</v>
      </c>
      <c r="F296" s="3">
        <f t="shared" si="14"/>
        <v>2019</v>
      </c>
    </row>
    <row r="297" spans="1:6" x14ac:dyDescent="0.2">
      <c r="A297" t="s">
        <v>8</v>
      </c>
      <c r="B297" s="1">
        <f t="shared" si="12"/>
        <v>43518</v>
      </c>
      <c r="C297" t="s">
        <v>5</v>
      </c>
      <c r="D297" s="2">
        <v>586.65599999999995</v>
      </c>
      <c r="E297" s="3">
        <f t="shared" si="13"/>
        <v>2</v>
      </c>
      <c r="F297" s="3">
        <f t="shared" si="14"/>
        <v>2019</v>
      </c>
    </row>
    <row r="298" spans="1:6" x14ac:dyDescent="0.2">
      <c r="A298" t="s">
        <v>8</v>
      </c>
      <c r="B298" s="1">
        <f t="shared" si="12"/>
        <v>43519</v>
      </c>
      <c r="C298" t="s">
        <v>5</v>
      </c>
      <c r="D298" s="2">
        <v>255.04</v>
      </c>
      <c r="E298" s="3">
        <f t="shared" si="13"/>
        <v>2</v>
      </c>
      <c r="F298" s="3">
        <f t="shared" si="14"/>
        <v>2019</v>
      </c>
    </row>
    <row r="299" spans="1:6" x14ac:dyDescent="0.2">
      <c r="A299" t="s">
        <v>8</v>
      </c>
      <c r="B299" s="1">
        <f t="shared" si="12"/>
        <v>43520</v>
      </c>
      <c r="C299" t="s">
        <v>5</v>
      </c>
      <c r="D299" s="2">
        <v>653.65700000000004</v>
      </c>
      <c r="E299" s="3">
        <f t="shared" si="13"/>
        <v>2</v>
      </c>
      <c r="F299" s="3">
        <f t="shared" si="14"/>
        <v>2019</v>
      </c>
    </row>
    <row r="300" spans="1:6" x14ac:dyDescent="0.2">
      <c r="A300" t="s">
        <v>8</v>
      </c>
      <c r="B300" s="1">
        <f t="shared" si="12"/>
        <v>43521</v>
      </c>
      <c r="C300" t="s">
        <v>5</v>
      </c>
      <c r="D300" s="2">
        <v>685.98</v>
      </c>
      <c r="E300" s="3">
        <f t="shared" si="13"/>
        <v>2</v>
      </c>
      <c r="F300" s="3">
        <f t="shared" si="14"/>
        <v>2019</v>
      </c>
    </row>
    <row r="301" spans="1:6" x14ac:dyDescent="0.2">
      <c r="A301" t="s">
        <v>8</v>
      </c>
      <c r="B301" s="1">
        <f t="shared" si="12"/>
        <v>43522</v>
      </c>
      <c r="C301" t="s">
        <v>5</v>
      </c>
      <c r="D301" s="2">
        <v>584.64800000000002</v>
      </c>
      <c r="E301" s="3">
        <f t="shared" si="13"/>
        <v>2</v>
      </c>
      <c r="F301" s="3">
        <f t="shared" si="14"/>
        <v>2019</v>
      </c>
    </row>
    <row r="302" spans="1:6" x14ac:dyDescent="0.2">
      <c r="A302" t="s">
        <v>8</v>
      </c>
      <c r="B302" s="1">
        <f t="shared" si="12"/>
        <v>43523</v>
      </c>
      <c r="C302" t="s">
        <v>5</v>
      </c>
      <c r="D302" s="2">
        <v>457.61099999999999</v>
      </c>
      <c r="E302" s="3">
        <f t="shared" si="13"/>
        <v>2</v>
      </c>
      <c r="F302" s="3">
        <f t="shared" si="14"/>
        <v>2019</v>
      </c>
    </row>
    <row r="303" spans="1:6" x14ac:dyDescent="0.2">
      <c r="A303" t="s">
        <v>8</v>
      </c>
      <c r="B303" s="1">
        <f t="shared" si="12"/>
        <v>43524</v>
      </c>
      <c r="C303" t="s">
        <v>5</v>
      </c>
      <c r="D303" s="2">
        <v>663.05200000000002</v>
      </c>
      <c r="E303" s="3">
        <f t="shared" si="13"/>
        <v>2</v>
      </c>
      <c r="F303" s="3">
        <f t="shared" si="14"/>
        <v>2019</v>
      </c>
    </row>
    <row r="304" spans="1:6" x14ac:dyDescent="0.2">
      <c r="A304" t="s">
        <v>8</v>
      </c>
      <c r="B304" s="1">
        <f t="shared" si="12"/>
        <v>43525</v>
      </c>
      <c r="C304" t="s">
        <v>5</v>
      </c>
      <c r="D304" s="2">
        <v>724.64499999999998</v>
      </c>
      <c r="E304" s="3">
        <f t="shared" si="13"/>
        <v>3</v>
      </c>
      <c r="F304" s="3">
        <f t="shared" si="14"/>
        <v>2019</v>
      </c>
    </row>
    <row r="305" spans="1:6" x14ac:dyDescent="0.2">
      <c r="A305" t="s">
        <v>8</v>
      </c>
      <c r="B305" s="1">
        <f t="shared" si="12"/>
        <v>43526</v>
      </c>
      <c r="C305" t="s">
        <v>5</v>
      </c>
      <c r="D305" s="2">
        <v>626.92700000000002</v>
      </c>
      <c r="E305" s="3">
        <f t="shared" si="13"/>
        <v>3</v>
      </c>
      <c r="F305" s="3">
        <f t="shared" si="14"/>
        <v>2019</v>
      </c>
    </row>
    <row r="306" spans="1:6" x14ac:dyDescent="0.2">
      <c r="A306" t="s">
        <v>8</v>
      </c>
      <c r="B306" s="1">
        <f t="shared" si="12"/>
        <v>43527</v>
      </c>
      <c r="C306" t="s">
        <v>5</v>
      </c>
      <c r="D306" s="2">
        <v>653.86699999999996</v>
      </c>
      <c r="E306" s="3">
        <f t="shared" si="13"/>
        <v>3</v>
      </c>
      <c r="F306" s="3">
        <f t="shared" si="14"/>
        <v>2019</v>
      </c>
    </row>
    <row r="307" spans="1:6" x14ac:dyDescent="0.2">
      <c r="A307" t="s">
        <v>8</v>
      </c>
      <c r="B307" s="1">
        <f t="shared" si="12"/>
        <v>43528</v>
      </c>
      <c r="C307" t="s">
        <v>5</v>
      </c>
      <c r="D307" s="2">
        <v>626.74800000000005</v>
      </c>
      <c r="E307" s="3">
        <f t="shared" si="13"/>
        <v>3</v>
      </c>
      <c r="F307" s="3">
        <f t="shared" si="14"/>
        <v>2019</v>
      </c>
    </row>
    <row r="308" spans="1:6" x14ac:dyDescent="0.2">
      <c r="A308" t="s">
        <v>8</v>
      </c>
      <c r="B308" s="1">
        <f t="shared" si="12"/>
        <v>43529</v>
      </c>
      <c r="C308" t="s">
        <v>5</v>
      </c>
      <c r="D308" s="2">
        <v>399.04199999999997</v>
      </c>
      <c r="E308" s="3">
        <f t="shared" si="13"/>
        <v>3</v>
      </c>
      <c r="F308" s="3">
        <f t="shared" si="14"/>
        <v>2019</v>
      </c>
    </row>
    <row r="309" spans="1:6" x14ac:dyDescent="0.2">
      <c r="A309" t="s">
        <v>8</v>
      </c>
      <c r="B309" s="1">
        <f t="shared" si="12"/>
        <v>43530</v>
      </c>
      <c r="C309" t="s">
        <v>5</v>
      </c>
      <c r="D309" s="2">
        <v>730.96600000000001</v>
      </c>
      <c r="E309" s="3">
        <f t="shared" si="13"/>
        <v>3</v>
      </c>
      <c r="F309" s="3">
        <f t="shared" si="14"/>
        <v>2019</v>
      </c>
    </row>
    <row r="310" spans="1:6" x14ac:dyDescent="0.2">
      <c r="A310" t="s">
        <v>8</v>
      </c>
      <c r="B310" s="1">
        <f t="shared" si="12"/>
        <v>43531</v>
      </c>
      <c r="C310" t="s">
        <v>5</v>
      </c>
      <c r="D310" s="2">
        <v>717.69100000000003</v>
      </c>
      <c r="E310" s="3">
        <f t="shared" si="13"/>
        <v>3</v>
      </c>
      <c r="F310" s="3">
        <f t="shared" si="14"/>
        <v>2019</v>
      </c>
    </row>
    <row r="311" spans="1:6" x14ac:dyDescent="0.2">
      <c r="A311" t="s">
        <v>8</v>
      </c>
      <c r="B311" s="1">
        <f t="shared" ref="B311:B374" si="15">B310+1</f>
        <v>43532</v>
      </c>
      <c r="C311" t="s">
        <v>5</v>
      </c>
      <c r="D311" s="2">
        <v>609.76</v>
      </c>
      <c r="E311" s="3">
        <f t="shared" si="13"/>
        <v>3</v>
      </c>
      <c r="F311" s="3">
        <f t="shared" si="14"/>
        <v>2019</v>
      </c>
    </row>
    <row r="312" spans="1:6" x14ac:dyDescent="0.2">
      <c r="A312" t="s">
        <v>8</v>
      </c>
      <c r="B312" s="1">
        <f t="shared" si="15"/>
        <v>43533</v>
      </c>
      <c r="C312" t="s">
        <v>5</v>
      </c>
      <c r="D312" s="2">
        <v>520.46900000000005</v>
      </c>
      <c r="E312" s="3">
        <f t="shared" si="13"/>
        <v>3</v>
      </c>
      <c r="F312" s="3">
        <f t="shared" si="14"/>
        <v>2019</v>
      </c>
    </row>
    <row r="313" spans="1:6" x14ac:dyDescent="0.2">
      <c r="A313" t="s">
        <v>8</v>
      </c>
      <c r="B313" s="1">
        <f t="shared" si="15"/>
        <v>43534</v>
      </c>
      <c r="C313" t="s">
        <v>5</v>
      </c>
      <c r="D313" s="2">
        <v>435.47800000000001</v>
      </c>
      <c r="E313" s="3">
        <f t="shared" si="13"/>
        <v>3</v>
      </c>
      <c r="F313" s="3">
        <f t="shared" si="14"/>
        <v>2019</v>
      </c>
    </row>
    <row r="314" spans="1:6" x14ac:dyDescent="0.2">
      <c r="A314" t="s">
        <v>8</v>
      </c>
      <c r="B314" s="1">
        <f t="shared" si="15"/>
        <v>43535</v>
      </c>
      <c r="C314" t="s">
        <v>5</v>
      </c>
      <c r="D314" s="2">
        <v>334.10500000000002</v>
      </c>
      <c r="E314" s="3">
        <f t="shared" si="13"/>
        <v>3</v>
      </c>
      <c r="F314" s="3">
        <f t="shared" si="14"/>
        <v>2019</v>
      </c>
    </row>
    <row r="315" spans="1:6" x14ac:dyDescent="0.2">
      <c r="A315" t="s">
        <v>8</v>
      </c>
      <c r="B315" s="1">
        <f t="shared" si="15"/>
        <v>43536</v>
      </c>
      <c r="C315" t="s">
        <v>5</v>
      </c>
      <c r="D315" s="2">
        <v>360.024</v>
      </c>
      <c r="E315" s="3">
        <f t="shared" si="13"/>
        <v>3</v>
      </c>
      <c r="F315" s="3">
        <f t="shared" si="14"/>
        <v>2019</v>
      </c>
    </row>
    <row r="316" spans="1:6" x14ac:dyDescent="0.2">
      <c r="A316" t="s">
        <v>8</v>
      </c>
      <c r="B316" s="1">
        <f t="shared" si="15"/>
        <v>43537</v>
      </c>
      <c r="C316" t="s">
        <v>5</v>
      </c>
      <c r="D316" s="2">
        <v>497.35500000000002</v>
      </c>
      <c r="E316" s="3">
        <f t="shared" si="13"/>
        <v>3</v>
      </c>
      <c r="F316" s="3">
        <f t="shared" si="14"/>
        <v>2019</v>
      </c>
    </row>
    <row r="317" spans="1:6" x14ac:dyDescent="0.2">
      <c r="A317" t="s">
        <v>8</v>
      </c>
      <c r="B317" s="1">
        <f t="shared" si="15"/>
        <v>43538</v>
      </c>
      <c r="C317" t="s">
        <v>5</v>
      </c>
      <c r="D317" s="2">
        <v>295.53699999999998</v>
      </c>
      <c r="E317" s="3">
        <f t="shared" si="13"/>
        <v>3</v>
      </c>
      <c r="F317" s="3">
        <f t="shared" si="14"/>
        <v>2019</v>
      </c>
    </row>
    <row r="318" spans="1:6" x14ac:dyDescent="0.2">
      <c r="A318" t="s">
        <v>8</v>
      </c>
      <c r="B318" s="1">
        <f t="shared" si="15"/>
        <v>43539</v>
      </c>
      <c r="C318" t="s">
        <v>5</v>
      </c>
      <c r="D318" s="2">
        <v>699.80399999999997</v>
      </c>
      <c r="E318" s="3">
        <f t="shared" si="13"/>
        <v>3</v>
      </c>
      <c r="F318" s="3">
        <f t="shared" si="14"/>
        <v>2019</v>
      </c>
    </row>
    <row r="319" spans="1:6" x14ac:dyDescent="0.2">
      <c r="A319" t="s">
        <v>8</v>
      </c>
      <c r="B319" s="1">
        <f t="shared" si="15"/>
        <v>43540</v>
      </c>
      <c r="C319" t="s">
        <v>5</v>
      </c>
      <c r="D319" s="2">
        <v>542.80499999999995</v>
      </c>
      <c r="E319" s="3">
        <f t="shared" si="13"/>
        <v>3</v>
      </c>
      <c r="F319" s="3">
        <f t="shared" si="14"/>
        <v>2019</v>
      </c>
    </row>
    <row r="320" spans="1:6" x14ac:dyDescent="0.2">
      <c r="A320" t="s">
        <v>8</v>
      </c>
      <c r="B320" s="1">
        <f t="shared" si="15"/>
        <v>43541</v>
      </c>
      <c r="C320" t="s">
        <v>5</v>
      </c>
      <c r="D320" s="2">
        <v>630.23400000000004</v>
      </c>
      <c r="E320" s="3">
        <f t="shared" si="13"/>
        <v>3</v>
      </c>
      <c r="F320" s="3">
        <f t="shared" si="14"/>
        <v>2019</v>
      </c>
    </row>
    <row r="321" spans="1:6" x14ac:dyDescent="0.2">
      <c r="A321" t="s">
        <v>8</v>
      </c>
      <c r="B321" s="1">
        <f t="shared" si="15"/>
        <v>43542</v>
      </c>
      <c r="C321" t="s">
        <v>5</v>
      </c>
      <c r="D321" s="2">
        <v>492.245</v>
      </c>
      <c r="E321" s="3">
        <f t="shared" si="13"/>
        <v>3</v>
      </c>
      <c r="F321" s="3">
        <f t="shared" si="14"/>
        <v>2019</v>
      </c>
    </row>
    <row r="322" spans="1:6" x14ac:dyDescent="0.2">
      <c r="A322" t="s">
        <v>8</v>
      </c>
      <c r="B322" s="1">
        <f t="shared" si="15"/>
        <v>43543</v>
      </c>
      <c r="C322" t="s">
        <v>5</v>
      </c>
      <c r="D322" s="2">
        <v>538.78</v>
      </c>
      <c r="E322" s="3">
        <f t="shared" si="13"/>
        <v>3</v>
      </c>
      <c r="F322" s="3">
        <f t="shared" si="14"/>
        <v>2019</v>
      </c>
    </row>
    <row r="323" spans="1:6" x14ac:dyDescent="0.2">
      <c r="A323" t="s">
        <v>8</v>
      </c>
      <c r="B323" s="1">
        <f t="shared" si="15"/>
        <v>43544</v>
      </c>
      <c r="C323" t="s">
        <v>5</v>
      </c>
      <c r="D323" s="2">
        <v>512.995</v>
      </c>
      <c r="E323" s="3">
        <f t="shared" ref="E323:E386" si="16">MONTH(B323)</f>
        <v>3</v>
      </c>
      <c r="F323" s="3">
        <f t="shared" ref="F323:F386" si="17">YEAR(B323)</f>
        <v>2019</v>
      </c>
    </row>
    <row r="324" spans="1:6" x14ac:dyDescent="0.2">
      <c r="A324" t="s">
        <v>8</v>
      </c>
      <c r="B324" s="1">
        <f t="shared" si="15"/>
        <v>43545</v>
      </c>
      <c r="C324" t="s">
        <v>5</v>
      </c>
      <c r="D324" s="2">
        <v>253.78800000000001</v>
      </c>
      <c r="E324" s="3">
        <f t="shared" si="16"/>
        <v>3</v>
      </c>
      <c r="F324" s="3">
        <f t="shared" si="17"/>
        <v>2019</v>
      </c>
    </row>
    <row r="325" spans="1:6" x14ac:dyDescent="0.2">
      <c r="A325" t="s">
        <v>8</v>
      </c>
      <c r="B325" s="1">
        <f t="shared" si="15"/>
        <v>43546</v>
      </c>
      <c r="C325" t="s">
        <v>5</v>
      </c>
      <c r="D325" s="2">
        <v>355.07299999999998</v>
      </c>
      <c r="E325" s="3">
        <f t="shared" si="16"/>
        <v>3</v>
      </c>
      <c r="F325" s="3">
        <f t="shared" si="17"/>
        <v>2019</v>
      </c>
    </row>
    <row r="326" spans="1:6" x14ac:dyDescent="0.2">
      <c r="A326" t="s">
        <v>8</v>
      </c>
      <c r="B326" s="1">
        <f t="shared" si="15"/>
        <v>43547</v>
      </c>
      <c r="C326" t="s">
        <v>5</v>
      </c>
      <c r="D326" s="2">
        <v>736.02200000000005</v>
      </c>
      <c r="E326" s="3">
        <f t="shared" si="16"/>
        <v>3</v>
      </c>
      <c r="F326" s="3">
        <f t="shared" si="17"/>
        <v>2019</v>
      </c>
    </row>
    <row r="327" spans="1:6" x14ac:dyDescent="0.2">
      <c r="A327" t="s">
        <v>8</v>
      </c>
      <c r="B327" s="1">
        <f t="shared" si="15"/>
        <v>43548</v>
      </c>
      <c r="C327" t="s">
        <v>5</v>
      </c>
      <c r="D327" s="2">
        <v>277.66800000000001</v>
      </c>
      <c r="E327" s="3">
        <f t="shared" si="16"/>
        <v>3</v>
      </c>
      <c r="F327" s="3">
        <f t="shared" si="17"/>
        <v>2019</v>
      </c>
    </row>
    <row r="328" spans="1:6" x14ac:dyDescent="0.2">
      <c r="A328" t="s">
        <v>8</v>
      </c>
      <c r="B328" s="1">
        <f t="shared" si="15"/>
        <v>43549</v>
      </c>
      <c r="C328" t="s">
        <v>5</v>
      </c>
      <c r="D328" s="2">
        <v>624.82100000000003</v>
      </c>
      <c r="E328" s="3">
        <f t="shared" si="16"/>
        <v>3</v>
      </c>
      <c r="F328" s="3">
        <f t="shared" si="17"/>
        <v>2019</v>
      </c>
    </row>
    <row r="329" spans="1:6" x14ac:dyDescent="0.2">
      <c r="A329" t="s">
        <v>8</v>
      </c>
      <c r="B329" s="1">
        <f t="shared" si="15"/>
        <v>43550</v>
      </c>
      <c r="C329" t="s">
        <v>5</v>
      </c>
      <c r="D329" s="2">
        <v>712.91700000000003</v>
      </c>
      <c r="E329" s="3">
        <f t="shared" si="16"/>
        <v>3</v>
      </c>
      <c r="F329" s="3">
        <f t="shared" si="17"/>
        <v>2019</v>
      </c>
    </row>
    <row r="330" spans="1:6" x14ac:dyDescent="0.2">
      <c r="A330" t="s">
        <v>8</v>
      </c>
      <c r="B330" s="1">
        <f t="shared" si="15"/>
        <v>43551</v>
      </c>
      <c r="C330" t="s">
        <v>5</v>
      </c>
      <c r="D330" s="2">
        <v>326.50400000000002</v>
      </c>
      <c r="E330" s="3">
        <f t="shared" si="16"/>
        <v>3</v>
      </c>
      <c r="F330" s="3">
        <f t="shared" si="17"/>
        <v>2019</v>
      </c>
    </row>
    <row r="331" spans="1:6" x14ac:dyDescent="0.2">
      <c r="A331" t="s">
        <v>8</v>
      </c>
      <c r="B331" s="1">
        <f t="shared" si="15"/>
        <v>43552</v>
      </c>
      <c r="C331" t="s">
        <v>5</v>
      </c>
      <c r="D331" s="2">
        <v>565.02700000000004</v>
      </c>
      <c r="E331" s="3">
        <f t="shared" si="16"/>
        <v>3</v>
      </c>
      <c r="F331" s="3">
        <f t="shared" si="17"/>
        <v>2019</v>
      </c>
    </row>
    <row r="332" spans="1:6" x14ac:dyDescent="0.2">
      <c r="A332" t="s">
        <v>8</v>
      </c>
      <c r="B332" s="1">
        <f t="shared" si="15"/>
        <v>43553</v>
      </c>
      <c r="C332" t="s">
        <v>5</v>
      </c>
      <c r="D332" s="2">
        <v>336.33800000000002</v>
      </c>
      <c r="E332" s="3">
        <f t="shared" si="16"/>
        <v>3</v>
      </c>
      <c r="F332" s="3">
        <f t="shared" si="17"/>
        <v>2019</v>
      </c>
    </row>
    <row r="333" spans="1:6" x14ac:dyDescent="0.2">
      <c r="A333" t="s">
        <v>8</v>
      </c>
      <c r="B333" s="1">
        <f t="shared" si="15"/>
        <v>43554</v>
      </c>
      <c r="C333" t="s">
        <v>5</v>
      </c>
      <c r="D333" s="2">
        <v>467.024</v>
      </c>
      <c r="E333" s="3">
        <f t="shared" si="16"/>
        <v>3</v>
      </c>
      <c r="F333" s="3">
        <f t="shared" si="17"/>
        <v>2019</v>
      </c>
    </row>
    <row r="334" spans="1:6" x14ac:dyDescent="0.2">
      <c r="A334" t="s">
        <v>8</v>
      </c>
      <c r="B334" s="1">
        <f t="shared" si="15"/>
        <v>43555</v>
      </c>
      <c r="C334" t="s">
        <v>5</v>
      </c>
      <c r="D334" s="2">
        <v>453.59100000000001</v>
      </c>
      <c r="E334" s="3">
        <f t="shared" si="16"/>
        <v>3</v>
      </c>
      <c r="F334" s="3">
        <f t="shared" si="17"/>
        <v>2019</v>
      </c>
    </row>
    <row r="335" spans="1:6" x14ac:dyDescent="0.2">
      <c r="A335" t="s">
        <v>8</v>
      </c>
      <c r="B335" s="1">
        <f t="shared" si="15"/>
        <v>43556</v>
      </c>
      <c r="C335" t="s">
        <v>5</v>
      </c>
      <c r="D335" s="2">
        <v>712.745</v>
      </c>
      <c r="E335" s="3">
        <f t="shared" si="16"/>
        <v>4</v>
      </c>
      <c r="F335" s="3">
        <f t="shared" si="17"/>
        <v>2019</v>
      </c>
    </row>
    <row r="336" spans="1:6" x14ac:dyDescent="0.2">
      <c r="A336" t="s">
        <v>8</v>
      </c>
      <c r="B336" s="1">
        <f t="shared" si="15"/>
        <v>43557</v>
      </c>
      <c r="C336" t="s">
        <v>5</v>
      </c>
      <c r="D336" s="2">
        <v>674.327</v>
      </c>
      <c r="E336" s="3">
        <f t="shared" si="16"/>
        <v>4</v>
      </c>
      <c r="F336" s="3">
        <f t="shared" si="17"/>
        <v>2019</v>
      </c>
    </row>
    <row r="337" spans="1:6" x14ac:dyDescent="0.2">
      <c r="A337" t="s">
        <v>8</v>
      </c>
      <c r="B337" s="1">
        <f t="shared" si="15"/>
        <v>43558</v>
      </c>
      <c r="C337" t="s">
        <v>5</v>
      </c>
      <c r="D337" s="2">
        <v>459.02499999999998</v>
      </c>
      <c r="E337" s="3">
        <f t="shared" si="16"/>
        <v>4</v>
      </c>
      <c r="F337" s="3">
        <f t="shared" si="17"/>
        <v>2019</v>
      </c>
    </row>
    <row r="338" spans="1:6" x14ac:dyDescent="0.2">
      <c r="A338" t="s">
        <v>8</v>
      </c>
      <c r="B338" s="1">
        <f t="shared" si="15"/>
        <v>43559</v>
      </c>
      <c r="C338" t="s">
        <v>5</v>
      </c>
      <c r="D338" s="2">
        <v>350.06599999999997</v>
      </c>
      <c r="E338" s="3">
        <f t="shared" si="16"/>
        <v>4</v>
      </c>
      <c r="F338" s="3">
        <f t="shared" si="17"/>
        <v>2019</v>
      </c>
    </row>
    <row r="339" spans="1:6" x14ac:dyDescent="0.2">
      <c r="A339" t="s">
        <v>8</v>
      </c>
      <c r="B339" s="1">
        <f t="shared" si="15"/>
        <v>43560</v>
      </c>
      <c r="C339" t="s">
        <v>5</v>
      </c>
      <c r="D339" s="2">
        <v>649.99800000000005</v>
      </c>
      <c r="E339" s="3">
        <f t="shared" si="16"/>
        <v>4</v>
      </c>
      <c r="F339" s="3">
        <f t="shared" si="17"/>
        <v>2019</v>
      </c>
    </row>
    <row r="340" spans="1:6" x14ac:dyDescent="0.2">
      <c r="A340" t="s">
        <v>8</v>
      </c>
      <c r="B340" s="1">
        <f t="shared" si="15"/>
        <v>43561</v>
      </c>
      <c r="C340" t="s">
        <v>5</v>
      </c>
      <c r="D340" s="2">
        <v>706.96900000000005</v>
      </c>
      <c r="E340" s="3">
        <f t="shared" si="16"/>
        <v>4</v>
      </c>
      <c r="F340" s="3">
        <f t="shared" si="17"/>
        <v>2019</v>
      </c>
    </row>
    <row r="341" spans="1:6" x14ac:dyDescent="0.2">
      <c r="A341" t="s">
        <v>8</v>
      </c>
      <c r="B341" s="1">
        <f t="shared" si="15"/>
        <v>43562</v>
      </c>
      <c r="C341" t="s">
        <v>5</v>
      </c>
      <c r="D341" s="2">
        <v>445.99799999999999</v>
      </c>
      <c r="E341" s="3">
        <f t="shared" si="16"/>
        <v>4</v>
      </c>
      <c r="F341" s="3">
        <f t="shared" si="17"/>
        <v>2019</v>
      </c>
    </row>
    <row r="342" spans="1:6" x14ac:dyDescent="0.2">
      <c r="A342" t="s">
        <v>8</v>
      </c>
      <c r="B342" s="1">
        <f t="shared" si="15"/>
        <v>43563</v>
      </c>
      <c r="C342" t="s">
        <v>5</v>
      </c>
      <c r="D342" s="2">
        <v>368.44400000000002</v>
      </c>
      <c r="E342" s="3">
        <f t="shared" si="16"/>
        <v>4</v>
      </c>
      <c r="F342" s="3">
        <f t="shared" si="17"/>
        <v>2019</v>
      </c>
    </row>
    <row r="343" spans="1:6" x14ac:dyDescent="0.2">
      <c r="A343" t="s">
        <v>8</v>
      </c>
      <c r="B343" s="1">
        <f t="shared" si="15"/>
        <v>43564</v>
      </c>
      <c r="C343" t="s">
        <v>5</v>
      </c>
      <c r="D343" s="2">
        <v>447.03500000000003</v>
      </c>
      <c r="E343" s="3">
        <f t="shared" si="16"/>
        <v>4</v>
      </c>
      <c r="F343" s="3">
        <f t="shared" si="17"/>
        <v>2019</v>
      </c>
    </row>
    <row r="344" spans="1:6" x14ac:dyDescent="0.2">
      <c r="A344" t="s">
        <v>8</v>
      </c>
      <c r="B344" s="1">
        <f t="shared" si="15"/>
        <v>43565</v>
      </c>
      <c r="C344" t="s">
        <v>5</v>
      </c>
      <c r="D344" s="2">
        <v>357.59899999999999</v>
      </c>
      <c r="E344" s="3">
        <f t="shared" si="16"/>
        <v>4</v>
      </c>
      <c r="F344" s="3">
        <f t="shared" si="17"/>
        <v>2019</v>
      </c>
    </row>
    <row r="345" spans="1:6" x14ac:dyDescent="0.2">
      <c r="A345" t="s">
        <v>8</v>
      </c>
      <c r="B345" s="1">
        <f t="shared" si="15"/>
        <v>43566</v>
      </c>
      <c r="C345" t="s">
        <v>5</v>
      </c>
      <c r="D345" s="2">
        <v>511.16699999999997</v>
      </c>
      <c r="E345" s="3">
        <f t="shared" si="16"/>
        <v>4</v>
      </c>
      <c r="F345" s="3">
        <f t="shared" si="17"/>
        <v>2019</v>
      </c>
    </row>
    <row r="346" spans="1:6" x14ac:dyDescent="0.2">
      <c r="A346" t="s">
        <v>8</v>
      </c>
      <c r="B346" s="1">
        <f t="shared" si="15"/>
        <v>43567</v>
      </c>
      <c r="C346" t="s">
        <v>5</v>
      </c>
      <c r="D346" s="2">
        <v>690.053</v>
      </c>
      <c r="E346" s="3">
        <f t="shared" si="16"/>
        <v>4</v>
      </c>
      <c r="F346" s="3">
        <f t="shared" si="17"/>
        <v>2019</v>
      </c>
    </row>
    <row r="347" spans="1:6" x14ac:dyDescent="0.2">
      <c r="A347" t="s">
        <v>8</v>
      </c>
      <c r="B347" s="1">
        <f t="shared" si="15"/>
        <v>43568</v>
      </c>
      <c r="C347" t="s">
        <v>5</v>
      </c>
      <c r="D347" s="2">
        <v>548.97199999999998</v>
      </c>
      <c r="E347" s="3">
        <f t="shared" si="16"/>
        <v>4</v>
      </c>
      <c r="F347" s="3">
        <f t="shared" si="17"/>
        <v>2019</v>
      </c>
    </row>
    <row r="348" spans="1:6" x14ac:dyDescent="0.2">
      <c r="A348" t="s">
        <v>8</v>
      </c>
      <c r="B348" s="1">
        <f t="shared" si="15"/>
        <v>43569</v>
      </c>
      <c r="C348" t="s">
        <v>5</v>
      </c>
      <c r="D348" s="2">
        <v>654.05200000000002</v>
      </c>
      <c r="E348" s="3">
        <f t="shared" si="16"/>
        <v>4</v>
      </c>
      <c r="F348" s="3">
        <f t="shared" si="17"/>
        <v>2019</v>
      </c>
    </row>
    <row r="349" spans="1:6" x14ac:dyDescent="0.2">
      <c r="A349" t="s">
        <v>8</v>
      </c>
      <c r="B349" s="1">
        <f t="shared" si="15"/>
        <v>43570</v>
      </c>
      <c r="C349" t="s">
        <v>5</v>
      </c>
      <c r="D349" s="2">
        <v>574.31299999999999</v>
      </c>
      <c r="E349" s="3">
        <f t="shared" si="16"/>
        <v>4</v>
      </c>
      <c r="F349" s="3">
        <f t="shared" si="17"/>
        <v>2019</v>
      </c>
    </row>
    <row r="350" spans="1:6" x14ac:dyDescent="0.2">
      <c r="A350" t="s">
        <v>8</v>
      </c>
      <c r="B350" s="1">
        <f t="shared" si="15"/>
        <v>43571</v>
      </c>
      <c r="C350" t="s">
        <v>5</v>
      </c>
      <c r="D350" s="2">
        <v>631.89400000000001</v>
      </c>
      <c r="E350" s="3">
        <f t="shared" si="16"/>
        <v>4</v>
      </c>
      <c r="F350" s="3">
        <f t="shared" si="17"/>
        <v>2019</v>
      </c>
    </row>
    <row r="351" spans="1:6" x14ac:dyDescent="0.2">
      <c r="A351" t="s">
        <v>8</v>
      </c>
      <c r="B351" s="1">
        <f t="shared" si="15"/>
        <v>43572</v>
      </c>
      <c r="C351" t="s">
        <v>5</v>
      </c>
      <c r="D351" s="2">
        <v>478.88200000000001</v>
      </c>
      <c r="E351" s="3">
        <f t="shared" si="16"/>
        <v>4</v>
      </c>
      <c r="F351" s="3">
        <f t="shared" si="17"/>
        <v>2019</v>
      </c>
    </row>
    <row r="352" spans="1:6" x14ac:dyDescent="0.2">
      <c r="A352" t="s">
        <v>8</v>
      </c>
      <c r="B352" s="1">
        <f t="shared" si="15"/>
        <v>43573</v>
      </c>
      <c r="C352" t="s">
        <v>5</v>
      </c>
      <c r="D352" s="2">
        <v>338.53300000000002</v>
      </c>
      <c r="E352" s="3">
        <f t="shared" si="16"/>
        <v>4</v>
      </c>
      <c r="F352" s="3">
        <f t="shared" si="17"/>
        <v>2019</v>
      </c>
    </row>
    <row r="353" spans="1:6" x14ac:dyDescent="0.2">
      <c r="A353" t="s">
        <v>8</v>
      </c>
      <c r="B353" s="1">
        <f t="shared" si="15"/>
        <v>43574</v>
      </c>
      <c r="C353" t="s">
        <v>5</v>
      </c>
      <c r="D353" s="2">
        <v>496.19600000000003</v>
      </c>
      <c r="E353" s="3">
        <f t="shared" si="16"/>
        <v>4</v>
      </c>
      <c r="F353" s="3">
        <f t="shared" si="17"/>
        <v>2019</v>
      </c>
    </row>
    <row r="354" spans="1:6" x14ac:dyDescent="0.2">
      <c r="A354" t="s">
        <v>8</v>
      </c>
      <c r="B354" s="1">
        <f t="shared" si="15"/>
        <v>43575</v>
      </c>
      <c r="C354" t="s">
        <v>5</v>
      </c>
      <c r="D354" s="2">
        <v>601.89300000000003</v>
      </c>
      <c r="E354" s="3">
        <f t="shared" si="16"/>
        <v>4</v>
      </c>
      <c r="F354" s="3">
        <f t="shared" si="17"/>
        <v>2019</v>
      </c>
    </row>
    <row r="355" spans="1:6" x14ac:dyDescent="0.2">
      <c r="A355" t="s">
        <v>8</v>
      </c>
      <c r="B355" s="1">
        <f t="shared" si="15"/>
        <v>43576</v>
      </c>
      <c r="C355" t="s">
        <v>5</v>
      </c>
      <c r="D355" s="2">
        <v>403.18700000000001</v>
      </c>
      <c r="E355" s="3">
        <f t="shared" si="16"/>
        <v>4</v>
      </c>
      <c r="F355" s="3">
        <f t="shared" si="17"/>
        <v>2019</v>
      </c>
    </row>
    <row r="356" spans="1:6" x14ac:dyDescent="0.2">
      <c r="A356" t="s">
        <v>8</v>
      </c>
      <c r="B356" s="1">
        <f t="shared" si="15"/>
        <v>43577</v>
      </c>
      <c r="C356" t="s">
        <v>5</v>
      </c>
      <c r="D356" s="2">
        <v>441.45600000000002</v>
      </c>
      <c r="E356" s="3">
        <f t="shared" si="16"/>
        <v>4</v>
      </c>
      <c r="F356" s="3">
        <f t="shared" si="17"/>
        <v>2019</v>
      </c>
    </row>
    <row r="357" spans="1:6" x14ac:dyDescent="0.2">
      <c r="A357" t="s">
        <v>8</v>
      </c>
      <c r="B357" s="1">
        <f t="shared" si="15"/>
        <v>43578</v>
      </c>
      <c r="C357" t="s">
        <v>5</v>
      </c>
      <c r="D357" s="2">
        <v>314.637</v>
      </c>
      <c r="E357" s="3">
        <f t="shared" si="16"/>
        <v>4</v>
      </c>
      <c r="F357" s="3">
        <f t="shared" si="17"/>
        <v>2019</v>
      </c>
    </row>
    <row r="358" spans="1:6" x14ac:dyDescent="0.2">
      <c r="A358" t="s">
        <v>8</v>
      </c>
      <c r="B358" s="1">
        <f t="shared" si="15"/>
        <v>43579</v>
      </c>
      <c r="C358" t="s">
        <v>5</v>
      </c>
      <c r="D358" s="2">
        <v>495.95800000000003</v>
      </c>
      <c r="E358" s="3">
        <f t="shared" si="16"/>
        <v>4</v>
      </c>
      <c r="F358" s="3">
        <f t="shared" si="17"/>
        <v>2019</v>
      </c>
    </row>
    <row r="359" spans="1:6" x14ac:dyDescent="0.2">
      <c r="A359" t="s">
        <v>8</v>
      </c>
      <c r="B359" s="1">
        <f t="shared" si="15"/>
        <v>43580</v>
      </c>
      <c r="C359" t="s">
        <v>5</v>
      </c>
      <c r="D359" s="2">
        <v>478.685</v>
      </c>
      <c r="E359" s="3">
        <f t="shared" si="16"/>
        <v>4</v>
      </c>
      <c r="F359" s="3">
        <f t="shared" si="17"/>
        <v>2019</v>
      </c>
    </row>
    <row r="360" spans="1:6" x14ac:dyDescent="0.2">
      <c r="A360" t="s">
        <v>8</v>
      </c>
      <c r="B360" s="1">
        <f t="shared" si="15"/>
        <v>43581</v>
      </c>
      <c r="C360" t="s">
        <v>5</v>
      </c>
      <c r="D360" s="2">
        <v>327.20100000000002</v>
      </c>
      <c r="E360" s="3">
        <f t="shared" si="16"/>
        <v>4</v>
      </c>
      <c r="F360" s="3">
        <f t="shared" si="17"/>
        <v>2019</v>
      </c>
    </row>
    <row r="361" spans="1:6" x14ac:dyDescent="0.2">
      <c r="A361" t="s">
        <v>8</v>
      </c>
      <c r="B361" s="1">
        <f t="shared" si="15"/>
        <v>43582</v>
      </c>
      <c r="C361" t="s">
        <v>5</v>
      </c>
      <c r="D361" s="2">
        <v>608.89300000000003</v>
      </c>
      <c r="E361" s="3">
        <f t="shared" si="16"/>
        <v>4</v>
      </c>
      <c r="F361" s="3">
        <f t="shared" si="17"/>
        <v>2019</v>
      </c>
    </row>
    <row r="362" spans="1:6" x14ac:dyDescent="0.2">
      <c r="A362" t="s">
        <v>8</v>
      </c>
      <c r="B362" s="1">
        <f t="shared" si="15"/>
        <v>43583</v>
      </c>
      <c r="C362" t="s">
        <v>5</v>
      </c>
      <c r="D362" s="2">
        <v>252.499</v>
      </c>
      <c r="E362" s="3">
        <f t="shared" si="16"/>
        <v>4</v>
      </c>
      <c r="F362" s="3">
        <f t="shared" si="17"/>
        <v>2019</v>
      </c>
    </row>
    <row r="363" spans="1:6" x14ac:dyDescent="0.2">
      <c r="A363" t="s">
        <v>8</v>
      </c>
      <c r="B363" s="1">
        <f t="shared" si="15"/>
        <v>43584</v>
      </c>
      <c r="C363" t="s">
        <v>5</v>
      </c>
      <c r="D363" s="2">
        <v>426.49</v>
      </c>
      <c r="E363" s="3">
        <f t="shared" si="16"/>
        <v>4</v>
      </c>
      <c r="F363" s="3">
        <f t="shared" si="17"/>
        <v>2019</v>
      </c>
    </row>
    <row r="364" spans="1:6" x14ac:dyDescent="0.2">
      <c r="A364" t="s">
        <v>8</v>
      </c>
      <c r="B364" s="1">
        <f t="shared" si="15"/>
        <v>43585</v>
      </c>
      <c r="C364" t="s">
        <v>5</v>
      </c>
      <c r="D364" s="2">
        <v>631.35400000000004</v>
      </c>
      <c r="E364" s="3">
        <f t="shared" si="16"/>
        <v>4</v>
      </c>
      <c r="F364" s="3">
        <f t="shared" si="17"/>
        <v>2019</v>
      </c>
    </row>
    <row r="365" spans="1:6" x14ac:dyDescent="0.2">
      <c r="A365" t="s">
        <v>8</v>
      </c>
      <c r="B365" s="1">
        <f t="shared" si="15"/>
        <v>43586</v>
      </c>
      <c r="C365" t="s">
        <v>5</v>
      </c>
      <c r="D365" s="2">
        <v>380.339</v>
      </c>
      <c r="E365" s="3">
        <f t="shared" si="16"/>
        <v>5</v>
      </c>
      <c r="F365" s="3">
        <f t="shared" si="17"/>
        <v>2019</v>
      </c>
    </row>
    <row r="366" spans="1:6" x14ac:dyDescent="0.2">
      <c r="A366" t="s">
        <v>8</v>
      </c>
      <c r="B366" s="1">
        <f t="shared" si="15"/>
        <v>43587</v>
      </c>
      <c r="C366" t="s">
        <v>5</v>
      </c>
      <c r="D366" s="2">
        <v>675.83799999999997</v>
      </c>
      <c r="E366" s="3">
        <f t="shared" si="16"/>
        <v>5</v>
      </c>
      <c r="F366" s="3">
        <f t="shared" si="17"/>
        <v>2019</v>
      </c>
    </row>
    <row r="367" spans="1:6" x14ac:dyDescent="0.2">
      <c r="A367" t="s">
        <v>8</v>
      </c>
      <c r="B367" s="1">
        <f t="shared" si="15"/>
        <v>43588</v>
      </c>
      <c r="C367" t="s">
        <v>5</v>
      </c>
      <c r="D367" s="2">
        <v>492.541</v>
      </c>
      <c r="E367" s="3">
        <f t="shared" si="16"/>
        <v>5</v>
      </c>
      <c r="F367" s="3">
        <f t="shared" si="17"/>
        <v>2019</v>
      </c>
    </row>
    <row r="368" spans="1:6" x14ac:dyDescent="0.2">
      <c r="A368" t="s">
        <v>8</v>
      </c>
      <c r="B368" s="1">
        <f t="shared" si="15"/>
        <v>43589</v>
      </c>
      <c r="C368" t="s">
        <v>5</v>
      </c>
      <c r="D368" s="2">
        <v>293.33800000000002</v>
      </c>
      <c r="E368" s="3">
        <f t="shared" si="16"/>
        <v>5</v>
      </c>
      <c r="F368" s="3">
        <f t="shared" si="17"/>
        <v>2019</v>
      </c>
    </row>
    <row r="369" spans="1:6" x14ac:dyDescent="0.2">
      <c r="A369" t="s">
        <v>8</v>
      </c>
      <c r="B369" s="1">
        <f t="shared" si="15"/>
        <v>43590</v>
      </c>
      <c r="C369" t="s">
        <v>5</v>
      </c>
      <c r="D369" s="2">
        <v>522.56799999999998</v>
      </c>
      <c r="E369" s="3">
        <f t="shared" si="16"/>
        <v>5</v>
      </c>
      <c r="F369" s="3">
        <f t="shared" si="17"/>
        <v>2019</v>
      </c>
    </row>
    <row r="370" spans="1:6" x14ac:dyDescent="0.2">
      <c r="A370" t="s">
        <v>8</v>
      </c>
      <c r="B370" s="1">
        <f t="shared" si="15"/>
        <v>43591</v>
      </c>
      <c r="C370" t="s">
        <v>5</v>
      </c>
      <c r="D370" s="2">
        <v>255.74199999999999</v>
      </c>
      <c r="E370" s="3">
        <f t="shared" si="16"/>
        <v>5</v>
      </c>
      <c r="F370" s="3">
        <f t="shared" si="17"/>
        <v>2019</v>
      </c>
    </row>
    <row r="371" spans="1:6" x14ac:dyDescent="0.2">
      <c r="A371" t="s">
        <v>8</v>
      </c>
      <c r="B371" s="1">
        <f t="shared" si="15"/>
        <v>43592</v>
      </c>
      <c r="C371" t="s">
        <v>5</v>
      </c>
      <c r="D371" s="2">
        <v>483.05700000000002</v>
      </c>
      <c r="E371" s="3">
        <f t="shared" si="16"/>
        <v>5</v>
      </c>
      <c r="F371" s="3">
        <f t="shared" si="17"/>
        <v>2019</v>
      </c>
    </row>
    <row r="372" spans="1:6" x14ac:dyDescent="0.2">
      <c r="A372" t="s">
        <v>8</v>
      </c>
      <c r="B372" s="1">
        <f t="shared" si="15"/>
        <v>43593</v>
      </c>
      <c r="C372" t="s">
        <v>5</v>
      </c>
      <c r="D372" s="2">
        <v>387.15499999999997</v>
      </c>
      <c r="E372" s="3">
        <f t="shared" si="16"/>
        <v>5</v>
      </c>
      <c r="F372" s="3">
        <f t="shared" si="17"/>
        <v>2019</v>
      </c>
    </row>
    <row r="373" spans="1:6" x14ac:dyDescent="0.2">
      <c r="A373" t="s">
        <v>8</v>
      </c>
      <c r="B373" s="1">
        <f t="shared" si="15"/>
        <v>43594</v>
      </c>
      <c r="C373" t="s">
        <v>5</v>
      </c>
      <c r="D373" s="2">
        <v>667.61</v>
      </c>
      <c r="E373" s="3">
        <f t="shared" si="16"/>
        <v>5</v>
      </c>
      <c r="F373" s="3">
        <f t="shared" si="17"/>
        <v>2019</v>
      </c>
    </row>
    <row r="374" spans="1:6" x14ac:dyDescent="0.2">
      <c r="A374" t="s">
        <v>8</v>
      </c>
      <c r="B374" s="1">
        <f t="shared" si="15"/>
        <v>43595</v>
      </c>
      <c r="C374" t="s">
        <v>5</v>
      </c>
      <c r="D374" s="2">
        <v>629.21299999999997</v>
      </c>
      <c r="E374" s="3">
        <f t="shared" si="16"/>
        <v>5</v>
      </c>
      <c r="F374" s="3">
        <f t="shared" si="17"/>
        <v>2019</v>
      </c>
    </row>
    <row r="375" spans="1:6" x14ac:dyDescent="0.2">
      <c r="A375" t="s">
        <v>8</v>
      </c>
      <c r="B375" s="1">
        <f t="shared" ref="B375:B438" si="18">B374+1</f>
        <v>43596</v>
      </c>
      <c r="C375" t="s">
        <v>5</v>
      </c>
      <c r="D375" s="2">
        <v>483.85</v>
      </c>
      <c r="E375" s="3">
        <f t="shared" si="16"/>
        <v>5</v>
      </c>
      <c r="F375" s="3">
        <f t="shared" si="17"/>
        <v>2019</v>
      </c>
    </row>
    <row r="376" spans="1:6" x14ac:dyDescent="0.2">
      <c r="A376" t="s">
        <v>8</v>
      </c>
      <c r="B376" s="1">
        <f t="shared" si="18"/>
        <v>43597</v>
      </c>
      <c r="C376" t="s">
        <v>5</v>
      </c>
      <c r="D376" s="2">
        <v>362.68</v>
      </c>
      <c r="E376" s="3">
        <f t="shared" si="16"/>
        <v>5</v>
      </c>
      <c r="F376" s="3">
        <f t="shared" si="17"/>
        <v>2019</v>
      </c>
    </row>
    <row r="377" spans="1:6" x14ac:dyDescent="0.2">
      <c r="A377" t="s">
        <v>8</v>
      </c>
      <c r="B377" s="1">
        <f t="shared" si="18"/>
        <v>43598</v>
      </c>
      <c r="C377" t="s">
        <v>5</v>
      </c>
      <c r="D377" s="2">
        <v>252.87899999999999</v>
      </c>
      <c r="E377" s="3">
        <f t="shared" si="16"/>
        <v>5</v>
      </c>
      <c r="F377" s="3">
        <f t="shared" si="17"/>
        <v>2019</v>
      </c>
    </row>
    <row r="378" spans="1:6" x14ac:dyDescent="0.2">
      <c r="A378" t="s">
        <v>8</v>
      </c>
      <c r="B378" s="1">
        <f t="shared" si="18"/>
        <v>43599</v>
      </c>
      <c r="C378" t="s">
        <v>5</v>
      </c>
      <c r="D378" s="2">
        <v>567.09100000000001</v>
      </c>
      <c r="E378" s="3">
        <f t="shared" si="16"/>
        <v>5</v>
      </c>
      <c r="F378" s="3">
        <f t="shared" si="17"/>
        <v>2019</v>
      </c>
    </row>
    <row r="379" spans="1:6" x14ac:dyDescent="0.2">
      <c r="A379" t="s">
        <v>8</v>
      </c>
      <c r="B379" s="1">
        <f t="shared" si="18"/>
        <v>43600</v>
      </c>
      <c r="C379" t="s">
        <v>5</v>
      </c>
      <c r="D379" s="2">
        <v>318.13299999999998</v>
      </c>
      <c r="E379" s="3">
        <f t="shared" si="16"/>
        <v>5</v>
      </c>
      <c r="F379" s="3">
        <f t="shared" si="17"/>
        <v>2019</v>
      </c>
    </row>
    <row r="380" spans="1:6" x14ac:dyDescent="0.2">
      <c r="A380" t="s">
        <v>8</v>
      </c>
      <c r="B380" s="1">
        <f t="shared" si="18"/>
        <v>43601</v>
      </c>
      <c r="C380" t="s">
        <v>5</v>
      </c>
      <c r="D380" s="2">
        <v>295.721</v>
      </c>
      <c r="E380" s="3">
        <f t="shared" si="16"/>
        <v>5</v>
      </c>
      <c r="F380" s="3">
        <f t="shared" si="17"/>
        <v>2019</v>
      </c>
    </row>
    <row r="381" spans="1:6" x14ac:dyDescent="0.2">
      <c r="A381" t="s">
        <v>8</v>
      </c>
      <c r="B381" s="1">
        <f t="shared" si="18"/>
        <v>43602</v>
      </c>
      <c r="C381" t="s">
        <v>5</v>
      </c>
      <c r="D381" s="2">
        <v>436.30799999999999</v>
      </c>
      <c r="E381" s="3">
        <f t="shared" si="16"/>
        <v>5</v>
      </c>
      <c r="F381" s="3">
        <f t="shared" si="17"/>
        <v>2019</v>
      </c>
    </row>
    <row r="382" spans="1:6" x14ac:dyDescent="0.2">
      <c r="A382" t="s">
        <v>8</v>
      </c>
      <c r="B382" s="1">
        <f t="shared" si="18"/>
        <v>43603</v>
      </c>
      <c r="C382" t="s">
        <v>5</v>
      </c>
      <c r="D382" s="2">
        <v>419.92500000000001</v>
      </c>
      <c r="E382" s="3">
        <f t="shared" si="16"/>
        <v>5</v>
      </c>
      <c r="F382" s="3">
        <f t="shared" si="17"/>
        <v>2019</v>
      </c>
    </row>
    <row r="383" spans="1:6" x14ac:dyDescent="0.2">
      <c r="A383" t="s">
        <v>8</v>
      </c>
      <c r="B383" s="1">
        <f t="shared" si="18"/>
        <v>43604</v>
      </c>
      <c r="C383" t="s">
        <v>5</v>
      </c>
      <c r="D383" s="2">
        <v>362.53800000000001</v>
      </c>
      <c r="E383" s="3">
        <f t="shared" si="16"/>
        <v>5</v>
      </c>
      <c r="F383" s="3">
        <f t="shared" si="17"/>
        <v>2019</v>
      </c>
    </row>
    <row r="384" spans="1:6" x14ac:dyDescent="0.2">
      <c r="A384" t="s">
        <v>8</v>
      </c>
      <c r="B384" s="1">
        <f t="shared" si="18"/>
        <v>43605</v>
      </c>
      <c r="C384" t="s">
        <v>5</v>
      </c>
      <c r="D384" s="2">
        <v>456.53399999999999</v>
      </c>
      <c r="E384" s="3">
        <f t="shared" si="16"/>
        <v>5</v>
      </c>
      <c r="F384" s="3">
        <f t="shared" si="17"/>
        <v>2019</v>
      </c>
    </row>
    <row r="385" spans="1:6" x14ac:dyDescent="0.2">
      <c r="A385" t="s">
        <v>8</v>
      </c>
      <c r="B385" s="1">
        <f t="shared" si="18"/>
        <v>43606</v>
      </c>
      <c r="C385" t="s">
        <v>5</v>
      </c>
      <c r="D385" s="2">
        <v>301.00900000000001</v>
      </c>
      <c r="E385" s="3">
        <f t="shared" si="16"/>
        <v>5</v>
      </c>
      <c r="F385" s="3">
        <f t="shared" si="17"/>
        <v>2019</v>
      </c>
    </row>
    <row r="386" spans="1:6" x14ac:dyDescent="0.2">
      <c r="A386" t="s">
        <v>8</v>
      </c>
      <c r="B386" s="1">
        <f t="shared" si="18"/>
        <v>43607</v>
      </c>
      <c r="C386" t="s">
        <v>5</v>
      </c>
      <c r="D386" s="2">
        <v>431.01799999999997</v>
      </c>
      <c r="E386" s="3">
        <f t="shared" si="16"/>
        <v>5</v>
      </c>
      <c r="F386" s="3">
        <f t="shared" si="17"/>
        <v>2019</v>
      </c>
    </row>
    <row r="387" spans="1:6" x14ac:dyDescent="0.2">
      <c r="A387" t="s">
        <v>8</v>
      </c>
      <c r="B387" s="1">
        <f t="shared" si="18"/>
        <v>43608</v>
      </c>
      <c r="C387" t="s">
        <v>5</v>
      </c>
      <c r="D387" s="2">
        <v>358.86799999999999</v>
      </c>
      <c r="E387" s="3">
        <f t="shared" ref="E387:E450" si="19">MONTH(B387)</f>
        <v>5</v>
      </c>
      <c r="F387" s="3">
        <f t="shared" ref="F387:F450" si="20">YEAR(B387)</f>
        <v>2019</v>
      </c>
    </row>
    <row r="388" spans="1:6" x14ac:dyDescent="0.2">
      <c r="A388" t="s">
        <v>8</v>
      </c>
      <c r="B388" s="1">
        <f t="shared" si="18"/>
        <v>43609</v>
      </c>
      <c r="C388" t="s">
        <v>5</v>
      </c>
      <c r="D388" s="2">
        <v>509.99</v>
      </c>
      <c r="E388" s="3">
        <f t="shared" si="19"/>
        <v>5</v>
      </c>
      <c r="F388" s="3">
        <f t="shared" si="20"/>
        <v>2019</v>
      </c>
    </row>
    <row r="389" spans="1:6" x14ac:dyDescent="0.2">
      <c r="A389" t="s">
        <v>8</v>
      </c>
      <c r="B389" s="1">
        <f t="shared" si="18"/>
        <v>43610</v>
      </c>
      <c r="C389" t="s">
        <v>5</v>
      </c>
      <c r="D389" s="2">
        <v>454.49099999999999</v>
      </c>
      <c r="E389" s="3">
        <f t="shared" si="19"/>
        <v>5</v>
      </c>
      <c r="F389" s="3">
        <f t="shared" si="20"/>
        <v>2019</v>
      </c>
    </row>
    <row r="390" spans="1:6" x14ac:dyDescent="0.2">
      <c r="A390" t="s">
        <v>8</v>
      </c>
      <c r="B390" s="1">
        <f t="shared" si="18"/>
        <v>43611</v>
      </c>
      <c r="C390" t="s">
        <v>5</v>
      </c>
      <c r="D390" s="2">
        <v>354.31200000000001</v>
      </c>
      <c r="E390" s="3">
        <f t="shared" si="19"/>
        <v>5</v>
      </c>
      <c r="F390" s="3">
        <f t="shared" si="20"/>
        <v>2019</v>
      </c>
    </row>
    <row r="391" spans="1:6" x14ac:dyDescent="0.2">
      <c r="A391" t="s">
        <v>8</v>
      </c>
      <c r="B391" s="1">
        <f t="shared" si="18"/>
        <v>43612</v>
      </c>
      <c r="C391" t="s">
        <v>5</v>
      </c>
      <c r="D391" s="2">
        <v>746.13499999999999</v>
      </c>
      <c r="E391" s="3">
        <f t="shared" si="19"/>
        <v>5</v>
      </c>
      <c r="F391" s="3">
        <f t="shared" si="20"/>
        <v>2019</v>
      </c>
    </row>
    <row r="392" spans="1:6" x14ac:dyDescent="0.2">
      <c r="A392" t="s">
        <v>8</v>
      </c>
      <c r="B392" s="1">
        <f t="shared" si="18"/>
        <v>43613</v>
      </c>
      <c r="C392" t="s">
        <v>5</v>
      </c>
      <c r="D392" s="2">
        <v>390.39299999999997</v>
      </c>
      <c r="E392" s="3">
        <f t="shared" si="19"/>
        <v>5</v>
      </c>
      <c r="F392" s="3">
        <f t="shared" si="20"/>
        <v>2019</v>
      </c>
    </row>
    <row r="393" spans="1:6" x14ac:dyDescent="0.2">
      <c r="A393" t="s">
        <v>8</v>
      </c>
      <c r="B393" s="1">
        <f t="shared" si="18"/>
        <v>43614</v>
      </c>
      <c r="C393" t="s">
        <v>5</v>
      </c>
      <c r="D393" s="2">
        <v>324.572</v>
      </c>
      <c r="E393" s="3">
        <f t="shared" si="19"/>
        <v>5</v>
      </c>
      <c r="F393" s="3">
        <f t="shared" si="20"/>
        <v>2019</v>
      </c>
    </row>
    <row r="394" spans="1:6" x14ac:dyDescent="0.2">
      <c r="A394" t="s">
        <v>8</v>
      </c>
      <c r="B394" s="1">
        <f t="shared" si="18"/>
        <v>43615</v>
      </c>
      <c r="C394" t="s">
        <v>5</v>
      </c>
      <c r="D394" s="2">
        <v>362.58600000000001</v>
      </c>
      <c r="E394" s="3">
        <f t="shared" si="19"/>
        <v>5</v>
      </c>
      <c r="F394" s="3">
        <f t="shared" si="20"/>
        <v>2019</v>
      </c>
    </row>
    <row r="395" spans="1:6" x14ac:dyDescent="0.2">
      <c r="A395" t="s">
        <v>8</v>
      </c>
      <c r="B395" s="1">
        <f t="shared" si="18"/>
        <v>43616</v>
      </c>
      <c r="C395" t="s">
        <v>5</v>
      </c>
      <c r="D395" s="2">
        <v>608.90700000000004</v>
      </c>
      <c r="E395" s="3">
        <f t="shared" si="19"/>
        <v>5</v>
      </c>
      <c r="F395" s="3">
        <f t="shared" si="20"/>
        <v>2019</v>
      </c>
    </row>
    <row r="396" spans="1:6" x14ac:dyDescent="0.2">
      <c r="A396" t="s">
        <v>8</v>
      </c>
      <c r="B396" s="1">
        <f t="shared" si="18"/>
        <v>43617</v>
      </c>
      <c r="C396" t="s">
        <v>5</v>
      </c>
      <c r="D396" s="2">
        <v>487.82900000000001</v>
      </c>
      <c r="E396" s="3">
        <f t="shared" si="19"/>
        <v>6</v>
      </c>
      <c r="F396" s="3">
        <f t="shared" si="20"/>
        <v>2019</v>
      </c>
    </row>
    <row r="397" spans="1:6" x14ac:dyDescent="0.2">
      <c r="A397" t="s">
        <v>8</v>
      </c>
      <c r="B397" s="1">
        <f t="shared" si="18"/>
        <v>43618</v>
      </c>
      <c r="C397" t="s">
        <v>5</v>
      </c>
      <c r="D397" s="2">
        <v>750.84699999999998</v>
      </c>
      <c r="E397" s="3">
        <f t="shared" si="19"/>
        <v>6</v>
      </c>
      <c r="F397" s="3">
        <f t="shared" si="20"/>
        <v>2019</v>
      </c>
    </row>
    <row r="398" spans="1:6" x14ac:dyDescent="0.2">
      <c r="A398" t="s">
        <v>8</v>
      </c>
      <c r="B398" s="1">
        <f t="shared" si="18"/>
        <v>43619</v>
      </c>
      <c r="C398" t="s">
        <v>5</v>
      </c>
      <c r="D398" s="2">
        <v>615.87400000000002</v>
      </c>
      <c r="E398" s="3">
        <f t="shared" si="19"/>
        <v>6</v>
      </c>
      <c r="F398" s="3">
        <f t="shared" si="20"/>
        <v>2019</v>
      </c>
    </row>
    <row r="399" spans="1:6" x14ac:dyDescent="0.2">
      <c r="A399" t="s">
        <v>8</v>
      </c>
      <c r="B399" s="1">
        <f t="shared" si="18"/>
        <v>43620</v>
      </c>
      <c r="C399" t="s">
        <v>5</v>
      </c>
      <c r="D399" s="2">
        <v>495.70699999999999</v>
      </c>
      <c r="E399" s="3">
        <f t="shared" si="19"/>
        <v>6</v>
      </c>
      <c r="F399" s="3">
        <f t="shared" si="20"/>
        <v>2019</v>
      </c>
    </row>
    <row r="400" spans="1:6" x14ac:dyDescent="0.2">
      <c r="A400" t="s">
        <v>8</v>
      </c>
      <c r="B400" s="1">
        <f t="shared" si="18"/>
        <v>43621</v>
      </c>
      <c r="C400" t="s">
        <v>5</v>
      </c>
      <c r="D400" s="2">
        <v>466.19</v>
      </c>
      <c r="E400" s="3">
        <f t="shared" si="19"/>
        <v>6</v>
      </c>
      <c r="F400" s="3">
        <f t="shared" si="20"/>
        <v>2019</v>
      </c>
    </row>
    <row r="401" spans="1:6" x14ac:dyDescent="0.2">
      <c r="A401" t="s">
        <v>8</v>
      </c>
      <c r="B401" s="1">
        <f t="shared" si="18"/>
        <v>43622</v>
      </c>
      <c r="C401" t="s">
        <v>5</v>
      </c>
      <c r="D401" s="2">
        <v>648.20000000000005</v>
      </c>
      <c r="E401" s="3">
        <f t="shared" si="19"/>
        <v>6</v>
      </c>
      <c r="F401" s="3">
        <f t="shared" si="20"/>
        <v>2019</v>
      </c>
    </row>
    <row r="402" spans="1:6" x14ac:dyDescent="0.2">
      <c r="A402" t="s">
        <v>8</v>
      </c>
      <c r="B402" s="1">
        <f t="shared" si="18"/>
        <v>43623</v>
      </c>
      <c r="C402" t="s">
        <v>5</v>
      </c>
      <c r="D402" s="2">
        <v>611.06700000000001</v>
      </c>
      <c r="E402" s="3">
        <f t="shared" si="19"/>
        <v>6</v>
      </c>
      <c r="F402" s="3">
        <f t="shared" si="20"/>
        <v>2019</v>
      </c>
    </row>
    <row r="403" spans="1:6" x14ac:dyDescent="0.2">
      <c r="A403" t="s">
        <v>8</v>
      </c>
      <c r="B403" s="1">
        <f t="shared" si="18"/>
        <v>43624</v>
      </c>
      <c r="C403" t="s">
        <v>5</v>
      </c>
      <c r="D403" s="2">
        <v>724.03700000000003</v>
      </c>
      <c r="E403" s="3">
        <f t="shared" si="19"/>
        <v>6</v>
      </c>
      <c r="F403" s="3">
        <f t="shared" si="20"/>
        <v>2019</v>
      </c>
    </row>
    <row r="404" spans="1:6" x14ac:dyDescent="0.2">
      <c r="A404" t="s">
        <v>8</v>
      </c>
      <c r="B404" s="1">
        <f t="shared" si="18"/>
        <v>43625</v>
      </c>
      <c r="C404" t="s">
        <v>5</v>
      </c>
      <c r="D404" s="2">
        <v>316.38499999999999</v>
      </c>
      <c r="E404" s="3">
        <f t="shared" si="19"/>
        <v>6</v>
      </c>
      <c r="F404" s="3">
        <f t="shared" si="20"/>
        <v>2019</v>
      </c>
    </row>
    <row r="405" spans="1:6" x14ac:dyDescent="0.2">
      <c r="A405" t="s">
        <v>8</v>
      </c>
      <c r="B405" s="1">
        <f t="shared" si="18"/>
        <v>43626</v>
      </c>
      <c r="C405" t="s">
        <v>5</v>
      </c>
      <c r="D405" s="2">
        <v>651.18100000000004</v>
      </c>
      <c r="E405" s="3">
        <f t="shared" si="19"/>
        <v>6</v>
      </c>
      <c r="F405" s="3">
        <f t="shared" si="20"/>
        <v>2019</v>
      </c>
    </row>
    <row r="406" spans="1:6" x14ac:dyDescent="0.2">
      <c r="A406" t="s">
        <v>8</v>
      </c>
      <c r="B406" s="1">
        <f t="shared" si="18"/>
        <v>43627</v>
      </c>
      <c r="C406" t="s">
        <v>5</v>
      </c>
      <c r="D406" s="2">
        <v>569.39</v>
      </c>
      <c r="E406" s="3">
        <f t="shared" si="19"/>
        <v>6</v>
      </c>
      <c r="F406" s="3">
        <f t="shared" si="20"/>
        <v>2019</v>
      </c>
    </row>
    <row r="407" spans="1:6" x14ac:dyDescent="0.2">
      <c r="A407" t="s">
        <v>8</v>
      </c>
      <c r="B407" s="1">
        <f t="shared" si="18"/>
        <v>43628</v>
      </c>
      <c r="C407" t="s">
        <v>5</v>
      </c>
      <c r="D407" s="2">
        <v>287.57600000000002</v>
      </c>
      <c r="E407" s="3">
        <f t="shared" si="19"/>
        <v>6</v>
      </c>
      <c r="F407" s="3">
        <f t="shared" si="20"/>
        <v>2019</v>
      </c>
    </row>
    <row r="408" spans="1:6" x14ac:dyDescent="0.2">
      <c r="A408" t="s">
        <v>8</v>
      </c>
      <c r="B408" s="1">
        <f t="shared" si="18"/>
        <v>43629</v>
      </c>
      <c r="C408" t="s">
        <v>5</v>
      </c>
      <c r="D408" s="2">
        <v>250.874</v>
      </c>
      <c r="E408" s="3">
        <f t="shared" si="19"/>
        <v>6</v>
      </c>
      <c r="F408" s="3">
        <f t="shared" si="20"/>
        <v>2019</v>
      </c>
    </row>
    <row r="409" spans="1:6" x14ac:dyDescent="0.2">
      <c r="A409" t="s">
        <v>8</v>
      </c>
      <c r="B409" s="1">
        <f t="shared" si="18"/>
        <v>43630</v>
      </c>
      <c r="C409" t="s">
        <v>5</v>
      </c>
      <c r="D409" s="2">
        <v>630.66399999999999</v>
      </c>
      <c r="E409" s="3">
        <f t="shared" si="19"/>
        <v>6</v>
      </c>
      <c r="F409" s="3">
        <f t="shared" si="20"/>
        <v>2019</v>
      </c>
    </row>
    <row r="410" spans="1:6" x14ac:dyDescent="0.2">
      <c r="A410" t="s">
        <v>8</v>
      </c>
      <c r="B410" s="1">
        <f t="shared" si="18"/>
        <v>43631</v>
      </c>
      <c r="C410" t="s">
        <v>5</v>
      </c>
      <c r="D410" s="2">
        <v>496.928</v>
      </c>
      <c r="E410" s="3">
        <f t="shared" si="19"/>
        <v>6</v>
      </c>
      <c r="F410" s="3">
        <f t="shared" si="20"/>
        <v>2019</v>
      </c>
    </row>
    <row r="411" spans="1:6" x14ac:dyDescent="0.2">
      <c r="A411" t="s">
        <v>8</v>
      </c>
      <c r="B411" s="1">
        <f t="shared" si="18"/>
        <v>43632</v>
      </c>
      <c r="C411" t="s">
        <v>5</v>
      </c>
      <c r="D411" s="2">
        <v>472.85199999999998</v>
      </c>
      <c r="E411" s="3">
        <f t="shared" si="19"/>
        <v>6</v>
      </c>
      <c r="F411" s="3">
        <f t="shared" si="20"/>
        <v>2019</v>
      </c>
    </row>
    <row r="412" spans="1:6" x14ac:dyDescent="0.2">
      <c r="A412" t="s">
        <v>8</v>
      </c>
      <c r="B412" s="1">
        <f t="shared" si="18"/>
        <v>43633</v>
      </c>
      <c r="C412" t="s">
        <v>5</v>
      </c>
      <c r="D412" s="2">
        <v>350.755</v>
      </c>
      <c r="E412" s="3">
        <f t="shared" si="19"/>
        <v>6</v>
      </c>
      <c r="F412" s="3">
        <f t="shared" si="20"/>
        <v>2019</v>
      </c>
    </row>
    <row r="413" spans="1:6" x14ac:dyDescent="0.2">
      <c r="A413" t="s">
        <v>8</v>
      </c>
      <c r="B413" s="1">
        <f t="shared" si="18"/>
        <v>43634</v>
      </c>
      <c r="C413" t="s">
        <v>5</v>
      </c>
      <c r="D413" s="2">
        <v>259.78199999999998</v>
      </c>
      <c r="E413" s="3">
        <f t="shared" si="19"/>
        <v>6</v>
      </c>
      <c r="F413" s="3">
        <f t="shared" si="20"/>
        <v>2019</v>
      </c>
    </row>
    <row r="414" spans="1:6" x14ac:dyDescent="0.2">
      <c r="A414" t="s">
        <v>8</v>
      </c>
      <c r="B414" s="1">
        <f t="shared" si="18"/>
        <v>43635</v>
      </c>
      <c r="C414" t="s">
        <v>5</v>
      </c>
      <c r="D414" s="2">
        <v>549.36</v>
      </c>
      <c r="E414" s="3">
        <f t="shared" si="19"/>
        <v>6</v>
      </c>
      <c r="F414" s="3">
        <f t="shared" si="20"/>
        <v>2019</v>
      </c>
    </row>
    <row r="415" spans="1:6" x14ac:dyDescent="0.2">
      <c r="A415" t="s">
        <v>8</v>
      </c>
      <c r="B415" s="1">
        <f t="shared" si="18"/>
        <v>43636</v>
      </c>
      <c r="C415" t="s">
        <v>5</v>
      </c>
      <c r="D415" s="2">
        <v>266.73700000000002</v>
      </c>
      <c r="E415" s="3">
        <f t="shared" si="19"/>
        <v>6</v>
      </c>
      <c r="F415" s="3">
        <f t="shared" si="20"/>
        <v>2019</v>
      </c>
    </row>
    <row r="416" spans="1:6" x14ac:dyDescent="0.2">
      <c r="A416" t="s">
        <v>8</v>
      </c>
      <c r="B416" s="1">
        <f t="shared" si="18"/>
        <v>43637</v>
      </c>
      <c r="C416" t="s">
        <v>5</v>
      </c>
      <c r="D416" s="2">
        <v>602.83799999999997</v>
      </c>
      <c r="E416" s="3">
        <f t="shared" si="19"/>
        <v>6</v>
      </c>
      <c r="F416" s="3">
        <f t="shared" si="20"/>
        <v>2019</v>
      </c>
    </row>
    <row r="417" spans="1:6" x14ac:dyDescent="0.2">
      <c r="A417" t="s">
        <v>8</v>
      </c>
      <c r="B417" s="1">
        <f t="shared" si="18"/>
        <v>43638</v>
      </c>
      <c r="C417" t="s">
        <v>5</v>
      </c>
      <c r="D417" s="2">
        <v>395.822</v>
      </c>
      <c r="E417" s="3">
        <f t="shared" si="19"/>
        <v>6</v>
      </c>
      <c r="F417" s="3">
        <f t="shared" si="20"/>
        <v>2019</v>
      </c>
    </row>
    <row r="418" spans="1:6" x14ac:dyDescent="0.2">
      <c r="A418" t="s">
        <v>8</v>
      </c>
      <c r="B418" s="1">
        <f t="shared" si="18"/>
        <v>43639</v>
      </c>
      <c r="C418" t="s">
        <v>5</v>
      </c>
      <c r="D418" s="2">
        <v>364.35500000000002</v>
      </c>
      <c r="E418" s="3">
        <f t="shared" si="19"/>
        <v>6</v>
      </c>
      <c r="F418" s="3">
        <f t="shared" si="20"/>
        <v>2019</v>
      </c>
    </row>
    <row r="419" spans="1:6" x14ac:dyDescent="0.2">
      <c r="A419" t="s">
        <v>8</v>
      </c>
      <c r="B419" s="1">
        <f t="shared" si="18"/>
        <v>43640</v>
      </c>
      <c r="C419" t="s">
        <v>5</v>
      </c>
      <c r="D419" s="2">
        <v>750.39200000000005</v>
      </c>
      <c r="E419" s="3">
        <f t="shared" si="19"/>
        <v>6</v>
      </c>
      <c r="F419" s="3">
        <f t="shared" si="20"/>
        <v>2019</v>
      </c>
    </row>
    <row r="420" spans="1:6" x14ac:dyDescent="0.2">
      <c r="A420" t="s">
        <v>8</v>
      </c>
      <c r="B420" s="1">
        <f t="shared" si="18"/>
        <v>43641</v>
      </c>
      <c r="C420" t="s">
        <v>5</v>
      </c>
      <c r="D420" s="2">
        <v>740.66099999999994</v>
      </c>
      <c r="E420" s="3">
        <f t="shared" si="19"/>
        <v>6</v>
      </c>
      <c r="F420" s="3">
        <f t="shared" si="20"/>
        <v>2019</v>
      </c>
    </row>
    <row r="421" spans="1:6" x14ac:dyDescent="0.2">
      <c r="A421" t="s">
        <v>8</v>
      </c>
      <c r="B421" s="1">
        <f t="shared" si="18"/>
        <v>43642</v>
      </c>
      <c r="C421" t="s">
        <v>5</v>
      </c>
      <c r="D421" s="2">
        <v>527.48299999999995</v>
      </c>
      <c r="E421" s="3">
        <f t="shared" si="19"/>
        <v>6</v>
      </c>
      <c r="F421" s="3">
        <f t="shared" si="20"/>
        <v>2019</v>
      </c>
    </row>
    <row r="422" spans="1:6" x14ac:dyDescent="0.2">
      <c r="A422" t="s">
        <v>8</v>
      </c>
      <c r="B422" s="1">
        <f t="shared" si="18"/>
        <v>43643</v>
      </c>
      <c r="C422" t="s">
        <v>5</v>
      </c>
      <c r="D422" s="2">
        <v>481.863</v>
      </c>
      <c r="E422" s="3">
        <f t="shared" si="19"/>
        <v>6</v>
      </c>
      <c r="F422" s="3">
        <f t="shared" si="20"/>
        <v>2019</v>
      </c>
    </row>
    <row r="423" spans="1:6" x14ac:dyDescent="0.2">
      <c r="A423" t="s">
        <v>8</v>
      </c>
      <c r="B423" s="1">
        <f t="shared" si="18"/>
        <v>43644</v>
      </c>
      <c r="C423" t="s">
        <v>5</v>
      </c>
      <c r="D423" s="2">
        <v>387.23099999999999</v>
      </c>
      <c r="E423" s="3">
        <f t="shared" si="19"/>
        <v>6</v>
      </c>
      <c r="F423" s="3">
        <f t="shared" si="20"/>
        <v>2019</v>
      </c>
    </row>
    <row r="424" spans="1:6" x14ac:dyDescent="0.2">
      <c r="A424" t="s">
        <v>8</v>
      </c>
      <c r="B424" s="1">
        <f t="shared" si="18"/>
        <v>43645</v>
      </c>
      <c r="C424" t="s">
        <v>5</v>
      </c>
      <c r="D424" s="2">
        <v>655.24199999999996</v>
      </c>
      <c r="E424" s="3">
        <f t="shared" si="19"/>
        <v>6</v>
      </c>
      <c r="F424" s="3">
        <f t="shared" si="20"/>
        <v>2019</v>
      </c>
    </row>
    <row r="425" spans="1:6" x14ac:dyDescent="0.2">
      <c r="A425" t="s">
        <v>8</v>
      </c>
      <c r="B425" s="1">
        <f t="shared" si="18"/>
        <v>43646</v>
      </c>
      <c r="C425" t="s">
        <v>5</v>
      </c>
      <c r="D425" s="2">
        <v>743.04700000000003</v>
      </c>
      <c r="E425" s="3">
        <f t="shared" si="19"/>
        <v>6</v>
      </c>
      <c r="F425" s="3">
        <f t="shared" si="20"/>
        <v>2019</v>
      </c>
    </row>
    <row r="426" spans="1:6" x14ac:dyDescent="0.2">
      <c r="A426" t="s">
        <v>8</v>
      </c>
      <c r="B426" s="1">
        <f t="shared" si="18"/>
        <v>43647</v>
      </c>
      <c r="C426" t="s">
        <v>5</v>
      </c>
      <c r="D426" s="2">
        <v>485.49400000000003</v>
      </c>
      <c r="E426" s="3">
        <f t="shared" si="19"/>
        <v>7</v>
      </c>
      <c r="F426" s="3">
        <f t="shared" si="20"/>
        <v>2019</v>
      </c>
    </row>
    <row r="427" spans="1:6" x14ac:dyDescent="0.2">
      <c r="A427" t="s">
        <v>8</v>
      </c>
      <c r="B427" s="1">
        <f t="shared" si="18"/>
        <v>43648</v>
      </c>
      <c r="C427" t="s">
        <v>5</v>
      </c>
      <c r="D427" s="2">
        <v>748.99599999999998</v>
      </c>
      <c r="E427" s="3">
        <f t="shared" si="19"/>
        <v>7</v>
      </c>
      <c r="F427" s="3">
        <f t="shared" si="20"/>
        <v>2019</v>
      </c>
    </row>
    <row r="428" spans="1:6" x14ac:dyDescent="0.2">
      <c r="A428" t="s">
        <v>8</v>
      </c>
      <c r="B428" s="1">
        <f t="shared" si="18"/>
        <v>43649</v>
      </c>
      <c r="C428" t="s">
        <v>5</v>
      </c>
      <c r="D428" s="2">
        <v>481.96800000000002</v>
      </c>
      <c r="E428" s="3">
        <f t="shared" si="19"/>
        <v>7</v>
      </c>
      <c r="F428" s="3">
        <f t="shared" si="20"/>
        <v>2019</v>
      </c>
    </row>
    <row r="429" spans="1:6" x14ac:dyDescent="0.2">
      <c r="A429" t="s">
        <v>8</v>
      </c>
      <c r="B429" s="1">
        <f t="shared" si="18"/>
        <v>43650</v>
      </c>
      <c r="C429" t="s">
        <v>5</v>
      </c>
      <c r="D429" s="2">
        <v>748.76400000000001</v>
      </c>
      <c r="E429" s="3">
        <f t="shared" si="19"/>
        <v>7</v>
      </c>
      <c r="F429" s="3">
        <f t="shared" si="20"/>
        <v>2019</v>
      </c>
    </row>
    <row r="430" spans="1:6" x14ac:dyDescent="0.2">
      <c r="A430" t="s">
        <v>8</v>
      </c>
      <c r="B430" s="1">
        <f t="shared" si="18"/>
        <v>43651</v>
      </c>
      <c r="C430" t="s">
        <v>5</v>
      </c>
      <c r="D430" s="2">
        <v>694.31</v>
      </c>
      <c r="E430" s="3">
        <f t="shared" si="19"/>
        <v>7</v>
      </c>
      <c r="F430" s="3">
        <f t="shared" si="20"/>
        <v>2019</v>
      </c>
    </row>
    <row r="431" spans="1:6" x14ac:dyDescent="0.2">
      <c r="A431" t="s">
        <v>8</v>
      </c>
      <c r="B431" s="1">
        <f t="shared" si="18"/>
        <v>43652</v>
      </c>
      <c r="C431" t="s">
        <v>5</v>
      </c>
      <c r="D431" s="2">
        <v>334.81299999999999</v>
      </c>
      <c r="E431" s="3">
        <f t="shared" si="19"/>
        <v>7</v>
      </c>
      <c r="F431" s="3">
        <f t="shared" si="20"/>
        <v>2019</v>
      </c>
    </row>
    <row r="432" spans="1:6" x14ac:dyDescent="0.2">
      <c r="A432" t="s">
        <v>8</v>
      </c>
      <c r="B432" s="1">
        <f t="shared" si="18"/>
        <v>43653</v>
      </c>
      <c r="C432" t="s">
        <v>5</v>
      </c>
      <c r="D432" s="2">
        <v>589.15200000000004</v>
      </c>
      <c r="E432" s="3">
        <f t="shared" si="19"/>
        <v>7</v>
      </c>
      <c r="F432" s="3">
        <f t="shared" si="20"/>
        <v>2019</v>
      </c>
    </row>
    <row r="433" spans="1:6" x14ac:dyDescent="0.2">
      <c r="A433" t="s">
        <v>8</v>
      </c>
      <c r="B433" s="1">
        <f t="shared" si="18"/>
        <v>43654</v>
      </c>
      <c r="C433" t="s">
        <v>5</v>
      </c>
      <c r="D433" s="2">
        <v>286.67</v>
      </c>
      <c r="E433" s="3">
        <f t="shared" si="19"/>
        <v>7</v>
      </c>
      <c r="F433" s="3">
        <f t="shared" si="20"/>
        <v>2019</v>
      </c>
    </row>
    <row r="434" spans="1:6" x14ac:dyDescent="0.2">
      <c r="A434" t="s">
        <v>8</v>
      </c>
      <c r="B434" s="1">
        <f t="shared" si="18"/>
        <v>43655</v>
      </c>
      <c r="C434" t="s">
        <v>5</v>
      </c>
      <c r="D434" s="2">
        <v>581.495</v>
      </c>
      <c r="E434" s="3">
        <f t="shared" si="19"/>
        <v>7</v>
      </c>
      <c r="F434" s="3">
        <f t="shared" si="20"/>
        <v>2019</v>
      </c>
    </row>
    <row r="435" spans="1:6" x14ac:dyDescent="0.2">
      <c r="A435" t="s">
        <v>8</v>
      </c>
      <c r="B435" s="1">
        <f t="shared" si="18"/>
        <v>43656</v>
      </c>
      <c r="C435" t="s">
        <v>5</v>
      </c>
      <c r="D435" s="2">
        <v>423.99799999999999</v>
      </c>
      <c r="E435" s="3">
        <f t="shared" si="19"/>
        <v>7</v>
      </c>
      <c r="F435" s="3">
        <f t="shared" si="20"/>
        <v>2019</v>
      </c>
    </row>
    <row r="436" spans="1:6" x14ac:dyDescent="0.2">
      <c r="A436" t="s">
        <v>8</v>
      </c>
      <c r="B436" s="1">
        <f t="shared" si="18"/>
        <v>43657</v>
      </c>
      <c r="C436" t="s">
        <v>5</v>
      </c>
      <c r="D436" s="2">
        <v>702.73500000000001</v>
      </c>
      <c r="E436" s="3">
        <f t="shared" si="19"/>
        <v>7</v>
      </c>
      <c r="F436" s="3">
        <f t="shared" si="20"/>
        <v>2019</v>
      </c>
    </row>
    <row r="437" spans="1:6" x14ac:dyDescent="0.2">
      <c r="A437" t="s">
        <v>8</v>
      </c>
      <c r="B437" s="1">
        <f t="shared" si="18"/>
        <v>43658</v>
      </c>
      <c r="C437" t="s">
        <v>5</v>
      </c>
      <c r="D437" s="2">
        <v>286.80500000000001</v>
      </c>
      <c r="E437" s="3">
        <f t="shared" si="19"/>
        <v>7</v>
      </c>
      <c r="F437" s="3">
        <f t="shared" si="20"/>
        <v>2019</v>
      </c>
    </row>
    <row r="438" spans="1:6" x14ac:dyDescent="0.2">
      <c r="A438" t="s">
        <v>8</v>
      </c>
      <c r="B438" s="1">
        <f t="shared" si="18"/>
        <v>43659</v>
      </c>
      <c r="C438" t="s">
        <v>5</v>
      </c>
      <c r="D438" s="2">
        <v>743.67</v>
      </c>
      <c r="E438" s="3">
        <f t="shared" si="19"/>
        <v>7</v>
      </c>
      <c r="F438" s="3">
        <f t="shared" si="20"/>
        <v>2019</v>
      </c>
    </row>
    <row r="439" spans="1:6" x14ac:dyDescent="0.2">
      <c r="A439" t="s">
        <v>8</v>
      </c>
      <c r="B439" s="1">
        <f t="shared" ref="B439:B487" si="21">B438+1</f>
        <v>43660</v>
      </c>
      <c r="C439" t="s">
        <v>5</v>
      </c>
      <c r="D439" s="2">
        <v>283.19600000000003</v>
      </c>
      <c r="E439" s="3">
        <f t="shared" si="19"/>
        <v>7</v>
      </c>
      <c r="F439" s="3">
        <f t="shared" si="20"/>
        <v>2019</v>
      </c>
    </row>
    <row r="440" spans="1:6" x14ac:dyDescent="0.2">
      <c r="A440" t="s">
        <v>8</v>
      </c>
      <c r="B440" s="1">
        <f t="shared" si="21"/>
        <v>43661</v>
      </c>
      <c r="C440" t="s">
        <v>5</v>
      </c>
      <c r="D440" s="2">
        <v>712.26300000000003</v>
      </c>
      <c r="E440" s="3">
        <f t="shared" si="19"/>
        <v>7</v>
      </c>
      <c r="F440" s="3">
        <f t="shared" si="20"/>
        <v>2019</v>
      </c>
    </row>
    <row r="441" spans="1:6" x14ac:dyDescent="0.2">
      <c r="A441" t="s">
        <v>8</v>
      </c>
      <c r="B441" s="1">
        <f t="shared" si="21"/>
        <v>43662</v>
      </c>
      <c r="C441" t="s">
        <v>5</v>
      </c>
      <c r="D441" s="2">
        <v>755.00199999999995</v>
      </c>
      <c r="E441" s="3">
        <f t="shared" si="19"/>
        <v>7</v>
      </c>
      <c r="F441" s="3">
        <f t="shared" si="20"/>
        <v>2019</v>
      </c>
    </row>
    <row r="442" spans="1:6" x14ac:dyDescent="0.2">
      <c r="A442" t="s">
        <v>8</v>
      </c>
      <c r="B442" s="1">
        <f t="shared" si="21"/>
        <v>43663</v>
      </c>
      <c r="C442" t="s">
        <v>5</v>
      </c>
      <c r="D442" s="2">
        <v>614.68799999999999</v>
      </c>
      <c r="E442" s="3">
        <f t="shared" si="19"/>
        <v>7</v>
      </c>
      <c r="F442" s="3">
        <f t="shared" si="20"/>
        <v>2019</v>
      </c>
    </row>
    <row r="443" spans="1:6" x14ac:dyDescent="0.2">
      <c r="A443" t="s">
        <v>8</v>
      </c>
      <c r="B443" s="1">
        <f t="shared" si="21"/>
        <v>43664</v>
      </c>
      <c r="C443" t="s">
        <v>5</v>
      </c>
      <c r="D443" s="2">
        <v>291.30900000000003</v>
      </c>
      <c r="E443" s="3">
        <f t="shared" si="19"/>
        <v>7</v>
      </c>
      <c r="F443" s="3">
        <f t="shared" si="20"/>
        <v>2019</v>
      </c>
    </row>
    <row r="444" spans="1:6" x14ac:dyDescent="0.2">
      <c r="A444" t="s">
        <v>8</v>
      </c>
      <c r="B444" s="1">
        <f t="shared" si="21"/>
        <v>43665</v>
      </c>
      <c r="C444" t="s">
        <v>5</v>
      </c>
      <c r="D444" s="2">
        <v>743.98299999999995</v>
      </c>
      <c r="E444" s="3">
        <f t="shared" si="19"/>
        <v>7</v>
      </c>
      <c r="F444" s="3">
        <f t="shared" si="20"/>
        <v>2019</v>
      </c>
    </row>
    <row r="445" spans="1:6" x14ac:dyDescent="0.2">
      <c r="A445" t="s">
        <v>8</v>
      </c>
      <c r="B445" s="1">
        <f t="shared" si="21"/>
        <v>43666</v>
      </c>
      <c r="C445" t="s">
        <v>5</v>
      </c>
      <c r="D445" s="2">
        <v>279.767</v>
      </c>
      <c r="E445" s="3">
        <f t="shared" si="19"/>
        <v>7</v>
      </c>
      <c r="F445" s="3">
        <f t="shared" si="20"/>
        <v>2019</v>
      </c>
    </row>
    <row r="446" spans="1:6" x14ac:dyDescent="0.2">
      <c r="A446" t="s">
        <v>8</v>
      </c>
      <c r="B446" s="1">
        <f t="shared" si="21"/>
        <v>43667</v>
      </c>
      <c r="C446" t="s">
        <v>5</v>
      </c>
      <c r="D446" s="2">
        <v>722.41399999999999</v>
      </c>
      <c r="E446" s="3">
        <f t="shared" si="19"/>
        <v>7</v>
      </c>
      <c r="F446" s="3">
        <f t="shared" si="20"/>
        <v>2019</v>
      </c>
    </row>
    <row r="447" spans="1:6" x14ac:dyDescent="0.2">
      <c r="A447" t="s">
        <v>8</v>
      </c>
      <c r="B447" s="1">
        <f t="shared" si="21"/>
        <v>43668</v>
      </c>
      <c r="C447" t="s">
        <v>5</v>
      </c>
      <c r="D447" s="2">
        <v>588.51400000000001</v>
      </c>
      <c r="E447" s="3">
        <f t="shared" si="19"/>
        <v>7</v>
      </c>
      <c r="F447" s="3">
        <f t="shared" si="20"/>
        <v>2019</v>
      </c>
    </row>
    <row r="448" spans="1:6" x14ac:dyDescent="0.2">
      <c r="A448" t="s">
        <v>8</v>
      </c>
      <c r="B448" s="1">
        <f t="shared" si="21"/>
        <v>43669</v>
      </c>
      <c r="C448" t="s">
        <v>5</v>
      </c>
      <c r="D448" s="2">
        <v>638.29899999999998</v>
      </c>
      <c r="E448" s="3">
        <f t="shared" si="19"/>
        <v>7</v>
      </c>
      <c r="F448" s="3">
        <f t="shared" si="20"/>
        <v>2019</v>
      </c>
    </row>
    <row r="449" spans="1:6" x14ac:dyDescent="0.2">
      <c r="A449" t="s">
        <v>8</v>
      </c>
      <c r="B449" s="1">
        <f t="shared" si="21"/>
        <v>43670</v>
      </c>
      <c r="C449" t="s">
        <v>5</v>
      </c>
      <c r="D449" s="2">
        <v>599.94399999999996</v>
      </c>
      <c r="E449" s="3">
        <f t="shared" si="19"/>
        <v>7</v>
      </c>
      <c r="F449" s="3">
        <f t="shared" si="20"/>
        <v>2019</v>
      </c>
    </row>
    <row r="450" spans="1:6" x14ac:dyDescent="0.2">
      <c r="A450" t="s">
        <v>8</v>
      </c>
      <c r="B450" s="1">
        <f t="shared" si="21"/>
        <v>43671</v>
      </c>
      <c r="C450" t="s">
        <v>5</v>
      </c>
      <c r="D450" s="2">
        <v>461.06700000000001</v>
      </c>
      <c r="E450" s="3">
        <f t="shared" si="19"/>
        <v>7</v>
      </c>
      <c r="F450" s="3">
        <f t="shared" si="20"/>
        <v>2019</v>
      </c>
    </row>
    <row r="451" spans="1:6" x14ac:dyDescent="0.2">
      <c r="A451" t="s">
        <v>8</v>
      </c>
      <c r="B451" s="1">
        <f t="shared" si="21"/>
        <v>43672</v>
      </c>
      <c r="C451" t="s">
        <v>5</v>
      </c>
      <c r="D451" s="2">
        <v>357.10300000000001</v>
      </c>
      <c r="E451" s="3">
        <f t="shared" ref="E451:E514" si="22">MONTH(B451)</f>
        <v>7</v>
      </c>
      <c r="F451" s="3">
        <f t="shared" ref="F451:F514" si="23">YEAR(B451)</f>
        <v>2019</v>
      </c>
    </row>
    <row r="452" spans="1:6" x14ac:dyDescent="0.2">
      <c r="A452" t="s">
        <v>8</v>
      </c>
      <c r="B452" s="1">
        <f t="shared" si="21"/>
        <v>43673</v>
      </c>
      <c r="C452" t="s">
        <v>5</v>
      </c>
      <c r="D452" s="2">
        <v>494.245</v>
      </c>
      <c r="E452" s="3">
        <f t="shared" si="22"/>
        <v>7</v>
      </c>
      <c r="F452" s="3">
        <f t="shared" si="23"/>
        <v>2019</v>
      </c>
    </row>
    <row r="453" spans="1:6" x14ac:dyDescent="0.2">
      <c r="A453" t="s">
        <v>8</v>
      </c>
      <c r="B453" s="1">
        <f t="shared" si="21"/>
        <v>43674</v>
      </c>
      <c r="C453" t="s">
        <v>5</v>
      </c>
      <c r="D453" s="2">
        <v>560.18600000000004</v>
      </c>
      <c r="E453" s="3">
        <f t="shared" si="22"/>
        <v>7</v>
      </c>
      <c r="F453" s="3">
        <f t="shared" si="23"/>
        <v>2019</v>
      </c>
    </row>
    <row r="454" spans="1:6" x14ac:dyDescent="0.2">
      <c r="A454" t="s">
        <v>8</v>
      </c>
      <c r="B454" s="1">
        <f t="shared" si="21"/>
        <v>43675</v>
      </c>
      <c r="C454" t="s">
        <v>5</v>
      </c>
      <c r="D454" s="2">
        <v>255.03700000000001</v>
      </c>
      <c r="E454" s="3">
        <f t="shared" si="22"/>
        <v>7</v>
      </c>
      <c r="F454" s="3">
        <f t="shared" si="23"/>
        <v>2019</v>
      </c>
    </row>
    <row r="455" spans="1:6" x14ac:dyDescent="0.2">
      <c r="A455" t="s">
        <v>8</v>
      </c>
      <c r="B455" s="1">
        <f t="shared" si="21"/>
        <v>43676</v>
      </c>
      <c r="C455" t="s">
        <v>5</v>
      </c>
      <c r="D455" s="2">
        <v>396.233</v>
      </c>
      <c r="E455" s="3">
        <f t="shared" si="22"/>
        <v>7</v>
      </c>
      <c r="F455" s="3">
        <f t="shared" si="23"/>
        <v>2019</v>
      </c>
    </row>
    <row r="456" spans="1:6" x14ac:dyDescent="0.2">
      <c r="A456" t="s">
        <v>8</v>
      </c>
      <c r="B456" s="1">
        <f t="shared" si="21"/>
        <v>43677</v>
      </c>
      <c r="C456" t="s">
        <v>5</v>
      </c>
      <c r="D456" s="2">
        <v>571.95399999999995</v>
      </c>
      <c r="E456" s="3">
        <f t="shared" si="22"/>
        <v>7</v>
      </c>
      <c r="F456" s="3">
        <f t="shared" si="23"/>
        <v>2019</v>
      </c>
    </row>
    <row r="457" spans="1:6" x14ac:dyDescent="0.2">
      <c r="A457" t="s">
        <v>8</v>
      </c>
      <c r="B457" s="1">
        <f t="shared" si="21"/>
        <v>43678</v>
      </c>
      <c r="C457" t="s">
        <v>5</v>
      </c>
      <c r="D457" s="2">
        <v>355.33100000000002</v>
      </c>
      <c r="E457" s="3">
        <f t="shared" si="22"/>
        <v>8</v>
      </c>
      <c r="F457" s="3">
        <f t="shared" si="23"/>
        <v>2019</v>
      </c>
    </row>
    <row r="458" spans="1:6" x14ac:dyDescent="0.2">
      <c r="A458" t="s">
        <v>8</v>
      </c>
      <c r="B458" s="1">
        <f t="shared" si="21"/>
        <v>43679</v>
      </c>
      <c r="C458" t="s">
        <v>5</v>
      </c>
      <c r="D458" s="2">
        <v>396.67099999999999</v>
      </c>
      <c r="E458" s="3">
        <f t="shared" si="22"/>
        <v>8</v>
      </c>
      <c r="F458" s="3">
        <f t="shared" si="23"/>
        <v>2019</v>
      </c>
    </row>
    <row r="459" spans="1:6" x14ac:dyDescent="0.2">
      <c r="A459" t="s">
        <v>8</v>
      </c>
      <c r="B459" s="1">
        <f t="shared" si="21"/>
        <v>43680</v>
      </c>
      <c r="C459" t="s">
        <v>5</v>
      </c>
      <c r="D459" s="2">
        <v>441.93099999999998</v>
      </c>
      <c r="E459" s="3">
        <f t="shared" si="22"/>
        <v>8</v>
      </c>
      <c r="F459" s="3">
        <f t="shared" si="23"/>
        <v>2019</v>
      </c>
    </row>
    <row r="460" spans="1:6" x14ac:dyDescent="0.2">
      <c r="A460" t="s">
        <v>8</v>
      </c>
      <c r="B460" s="1">
        <f t="shared" si="21"/>
        <v>43681</v>
      </c>
      <c r="C460" t="s">
        <v>5</v>
      </c>
      <c r="D460" s="2">
        <v>290.66800000000001</v>
      </c>
      <c r="E460" s="3">
        <f t="shared" si="22"/>
        <v>8</v>
      </c>
      <c r="F460" s="3">
        <f t="shared" si="23"/>
        <v>2019</v>
      </c>
    </row>
    <row r="461" spans="1:6" x14ac:dyDescent="0.2">
      <c r="A461" t="s">
        <v>8</v>
      </c>
      <c r="B461" s="1">
        <f t="shared" si="21"/>
        <v>43682</v>
      </c>
      <c r="C461" t="s">
        <v>5</v>
      </c>
      <c r="D461" s="2">
        <v>730.53200000000004</v>
      </c>
      <c r="E461" s="3">
        <f t="shared" si="22"/>
        <v>8</v>
      </c>
      <c r="F461" s="3">
        <f t="shared" si="23"/>
        <v>2019</v>
      </c>
    </row>
    <row r="462" spans="1:6" x14ac:dyDescent="0.2">
      <c r="A462" t="s">
        <v>8</v>
      </c>
      <c r="B462" s="1">
        <f t="shared" si="21"/>
        <v>43683</v>
      </c>
      <c r="C462" t="s">
        <v>5</v>
      </c>
      <c r="D462" s="2">
        <v>408.50700000000001</v>
      </c>
      <c r="E462" s="3">
        <f t="shared" si="22"/>
        <v>8</v>
      </c>
      <c r="F462" s="3">
        <f t="shared" si="23"/>
        <v>2019</v>
      </c>
    </row>
    <row r="463" spans="1:6" x14ac:dyDescent="0.2">
      <c r="A463" t="s">
        <v>8</v>
      </c>
      <c r="B463" s="1">
        <f t="shared" si="21"/>
        <v>43684</v>
      </c>
      <c r="C463" t="s">
        <v>5</v>
      </c>
      <c r="D463" s="2">
        <v>401.61399999999998</v>
      </c>
      <c r="E463" s="3">
        <f t="shared" si="22"/>
        <v>8</v>
      </c>
      <c r="F463" s="3">
        <f t="shared" si="23"/>
        <v>2019</v>
      </c>
    </row>
    <row r="464" spans="1:6" x14ac:dyDescent="0.2">
      <c r="A464" t="s">
        <v>8</v>
      </c>
      <c r="B464" s="1">
        <f t="shared" si="21"/>
        <v>43685</v>
      </c>
      <c r="C464" t="s">
        <v>5</v>
      </c>
      <c r="D464" s="2">
        <v>523.51599999999996</v>
      </c>
      <c r="E464" s="3">
        <f t="shared" si="22"/>
        <v>8</v>
      </c>
      <c r="F464" s="3">
        <f t="shared" si="23"/>
        <v>2019</v>
      </c>
    </row>
    <row r="465" spans="1:6" x14ac:dyDescent="0.2">
      <c r="A465" t="s">
        <v>8</v>
      </c>
      <c r="B465" s="1">
        <f t="shared" si="21"/>
        <v>43686</v>
      </c>
      <c r="C465" t="s">
        <v>5</v>
      </c>
      <c r="D465" s="2">
        <v>583.37400000000002</v>
      </c>
      <c r="E465" s="3">
        <f t="shared" si="22"/>
        <v>8</v>
      </c>
      <c r="F465" s="3">
        <f t="shared" si="23"/>
        <v>2019</v>
      </c>
    </row>
    <row r="466" spans="1:6" x14ac:dyDescent="0.2">
      <c r="A466" t="s">
        <v>8</v>
      </c>
      <c r="B466" s="1">
        <f t="shared" si="21"/>
        <v>43687</v>
      </c>
      <c r="C466" t="s">
        <v>5</v>
      </c>
      <c r="D466" s="2">
        <v>437.53500000000003</v>
      </c>
      <c r="E466" s="3">
        <f t="shared" si="22"/>
        <v>8</v>
      </c>
      <c r="F466" s="3">
        <f t="shared" si="23"/>
        <v>2019</v>
      </c>
    </row>
    <row r="467" spans="1:6" x14ac:dyDescent="0.2">
      <c r="A467" t="s">
        <v>8</v>
      </c>
      <c r="B467" s="1">
        <f t="shared" si="21"/>
        <v>43688</v>
      </c>
      <c r="C467" t="s">
        <v>5</v>
      </c>
      <c r="D467" s="2">
        <v>500.39499999999998</v>
      </c>
      <c r="E467" s="3">
        <f t="shared" si="22"/>
        <v>8</v>
      </c>
      <c r="F467" s="3">
        <f t="shared" si="23"/>
        <v>2019</v>
      </c>
    </row>
    <row r="468" spans="1:6" x14ac:dyDescent="0.2">
      <c r="A468" t="s">
        <v>8</v>
      </c>
      <c r="B468" s="1">
        <f t="shared" si="21"/>
        <v>43689</v>
      </c>
      <c r="C468" t="s">
        <v>5</v>
      </c>
      <c r="D468" s="2">
        <v>571.98599999999999</v>
      </c>
      <c r="E468" s="3">
        <f t="shared" si="22"/>
        <v>8</v>
      </c>
      <c r="F468" s="3">
        <f t="shared" si="23"/>
        <v>2019</v>
      </c>
    </row>
    <row r="469" spans="1:6" x14ac:dyDescent="0.2">
      <c r="A469" t="s">
        <v>8</v>
      </c>
      <c r="B469" s="1">
        <f t="shared" si="21"/>
        <v>43690</v>
      </c>
      <c r="C469" t="s">
        <v>5</v>
      </c>
      <c r="D469" s="2">
        <v>673.16600000000005</v>
      </c>
      <c r="E469" s="3">
        <f t="shared" si="22"/>
        <v>8</v>
      </c>
      <c r="F469" s="3">
        <f t="shared" si="23"/>
        <v>2019</v>
      </c>
    </row>
    <row r="470" spans="1:6" x14ac:dyDescent="0.2">
      <c r="A470" t="s">
        <v>8</v>
      </c>
      <c r="B470" s="1">
        <f t="shared" si="21"/>
        <v>43691</v>
      </c>
      <c r="C470" t="s">
        <v>5</v>
      </c>
      <c r="D470" s="2">
        <v>616.673</v>
      </c>
      <c r="E470" s="3">
        <f t="shared" si="22"/>
        <v>8</v>
      </c>
      <c r="F470" s="3">
        <f t="shared" si="23"/>
        <v>2019</v>
      </c>
    </row>
    <row r="471" spans="1:6" x14ac:dyDescent="0.2">
      <c r="A471" t="s">
        <v>8</v>
      </c>
      <c r="B471" s="1">
        <f t="shared" si="21"/>
        <v>43692</v>
      </c>
      <c r="C471" t="s">
        <v>5</v>
      </c>
      <c r="D471" s="2">
        <v>698.62300000000005</v>
      </c>
      <c r="E471" s="3">
        <f t="shared" si="22"/>
        <v>8</v>
      </c>
      <c r="F471" s="3">
        <f t="shared" si="23"/>
        <v>2019</v>
      </c>
    </row>
    <row r="472" spans="1:6" x14ac:dyDescent="0.2">
      <c r="A472" t="s">
        <v>8</v>
      </c>
      <c r="B472" s="1">
        <f t="shared" si="21"/>
        <v>43693</v>
      </c>
      <c r="C472" t="s">
        <v>5</v>
      </c>
      <c r="D472" s="2">
        <v>258.39999999999998</v>
      </c>
      <c r="E472" s="3">
        <f t="shared" si="22"/>
        <v>8</v>
      </c>
      <c r="F472" s="3">
        <f t="shared" si="23"/>
        <v>2019</v>
      </c>
    </row>
    <row r="473" spans="1:6" x14ac:dyDescent="0.2">
      <c r="A473" t="s">
        <v>8</v>
      </c>
      <c r="B473" s="1">
        <f t="shared" si="21"/>
        <v>43694</v>
      </c>
      <c r="C473" t="s">
        <v>5</v>
      </c>
      <c r="D473" s="2">
        <v>282.33100000000002</v>
      </c>
      <c r="E473" s="3">
        <f t="shared" si="22"/>
        <v>8</v>
      </c>
      <c r="F473" s="3">
        <f t="shared" si="23"/>
        <v>2019</v>
      </c>
    </row>
    <row r="474" spans="1:6" x14ac:dyDescent="0.2">
      <c r="A474" t="s">
        <v>8</v>
      </c>
      <c r="B474" s="1">
        <f t="shared" si="21"/>
        <v>43695</v>
      </c>
      <c r="C474" t="s">
        <v>5</v>
      </c>
      <c r="D474" s="2">
        <v>378.375</v>
      </c>
      <c r="E474" s="3">
        <f t="shared" si="22"/>
        <v>8</v>
      </c>
      <c r="F474" s="3">
        <f t="shared" si="23"/>
        <v>2019</v>
      </c>
    </row>
    <row r="475" spans="1:6" x14ac:dyDescent="0.2">
      <c r="A475" t="s">
        <v>8</v>
      </c>
      <c r="B475" s="1">
        <f t="shared" si="21"/>
        <v>43696</v>
      </c>
      <c r="C475" t="s">
        <v>5</v>
      </c>
      <c r="D475" s="2">
        <v>609.04600000000005</v>
      </c>
      <c r="E475" s="3">
        <f t="shared" si="22"/>
        <v>8</v>
      </c>
      <c r="F475" s="3">
        <f t="shared" si="23"/>
        <v>2019</v>
      </c>
    </row>
    <row r="476" spans="1:6" x14ac:dyDescent="0.2">
      <c r="A476" t="s">
        <v>8</v>
      </c>
      <c r="B476" s="1">
        <f t="shared" si="21"/>
        <v>43697</v>
      </c>
      <c r="C476" t="s">
        <v>5</v>
      </c>
      <c r="D476" s="2">
        <v>657.71900000000005</v>
      </c>
      <c r="E476" s="3">
        <f t="shared" si="22"/>
        <v>8</v>
      </c>
      <c r="F476" s="3">
        <f t="shared" si="23"/>
        <v>2019</v>
      </c>
    </row>
    <row r="477" spans="1:6" x14ac:dyDescent="0.2">
      <c r="A477" t="s">
        <v>8</v>
      </c>
      <c r="B477" s="1">
        <f t="shared" si="21"/>
        <v>43698</v>
      </c>
      <c r="C477" t="s">
        <v>5</v>
      </c>
      <c r="D477" s="2">
        <v>583.58799999999997</v>
      </c>
      <c r="E477" s="3">
        <f t="shared" si="22"/>
        <v>8</v>
      </c>
      <c r="F477" s="3">
        <f t="shared" si="23"/>
        <v>2019</v>
      </c>
    </row>
    <row r="478" spans="1:6" x14ac:dyDescent="0.2">
      <c r="A478" t="s">
        <v>8</v>
      </c>
      <c r="B478" s="1">
        <f t="shared" si="21"/>
        <v>43699</v>
      </c>
      <c r="C478" t="s">
        <v>5</v>
      </c>
      <c r="D478" s="2">
        <v>394.65800000000002</v>
      </c>
      <c r="E478" s="3">
        <f t="shared" si="22"/>
        <v>8</v>
      </c>
      <c r="F478" s="3">
        <f t="shared" si="23"/>
        <v>2019</v>
      </c>
    </row>
    <row r="479" spans="1:6" x14ac:dyDescent="0.2">
      <c r="A479" t="s">
        <v>8</v>
      </c>
      <c r="B479" s="1">
        <f t="shared" si="21"/>
        <v>43700</v>
      </c>
      <c r="C479" t="s">
        <v>5</v>
      </c>
      <c r="D479" s="2">
        <v>391.988</v>
      </c>
      <c r="E479" s="3">
        <f t="shared" si="22"/>
        <v>8</v>
      </c>
      <c r="F479" s="3">
        <f t="shared" si="23"/>
        <v>2019</v>
      </c>
    </row>
    <row r="480" spans="1:6" x14ac:dyDescent="0.2">
      <c r="A480" t="s">
        <v>8</v>
      </c>
      <c r="B480" s="1">
        <f t="shared" si="21"/>
        <v>43701</v>
      </c>
      <c r="C480" t="s">
        <v>5</v>
      </c>
      <c r="D480" s="2">
        <v>359.80500000000001</v>
      </c>
      <c r="E480" s="3">
        <f t="shared" si="22"/>
        <v>8</v>
      </c>
      <c r="F480" s="3">
        <f t="shared" si="23"/>
        <v>2019</v>
      </c>
    </row>
    <row r="481" spans="1:6" x14ac:dyDescent="0.2">
      <c r="A481" t="s">
        <v>8</v>
      </c>
      <c r="B481" s="1">
        <f t="shared" si="21"/>
        <v>43702</v>
      </c>
      <c r="C481" t="s">
        <v>5</v>
      </c>
      <c r="D481" s="2">
        <v>701.56200000000001</v>
      </c>
      <c r="E481" s="3">
        <f t="shared" si="22"/>
        <v>8</v>
      </c>
      <c r="F481" s="3">
        <f t="shared" si="23"/>
        <v>2019</v>
      </c>
    </row>
    <row r="482" spans="1:6" x14ac:dyDescent="0.2">
      <c r="A482" t="s">
        <v>8</v>
      </c>
      <c r="B482" s="1">
        <f t="shared" si="21"/>
        <v>43703</v>
      </c>
      <c r="C482" t="s">
        <v>5</v>
      </c>
      <c r="D482" s="2">
        <v>645.70899999999995</v>
      </c>
      <c r="E482" s="3">
        <f t="shared" si="22"/>
        <v>8</v>
      </c>
      <c r="F482" s="3">
        <f t="shared" si="23"/>
        <v>2019</v>
      </c>
    </row>
    <row r="483" spans="1:6" x14ac:dyDescent="0.2">
      <c r="A483" t="s">
        <v>8</v>
      </c>
      <c r="B483" s="1">
        <f t="shared" si="21"/>
        <v>43704</v>
      </c>
      <c r="C483" t="s">
        <v>5</v>
      </c>
      <c r="D483" s="2">
        <v>280.774</v>
      </c>
      <c r="E483" s="3">
        <f t="shared" si="22"/>
        <v>8</v>
      </c>
      <c r="F483" s="3">
        <f t="shared" si="23"/>
        <v>2019</v>
      </c>
    </row>
    <row r="484" spans="1:6" x14ac:dyDescent="0.2">
      <c r="A484" t="s">
        <v>8</v>
      </c>
      <c r="B484" s="1">
        <f t="shared" si="21"/>
        <v>43705</v>
      </c>
      <c r="C484" t="s">
        <v>5</v>
      </c>
      <c r="D484" s="2">
        <v>637.83500000000004</v>
      </c>
      <c r="E484" s="3">
        <f t="shared" si="22"/>
        <v>8</v>
      </c>
      <c r="F484" s="3">
        <f t="shared" si="23"/>
        <v>2019</v>
      </c>
    </row>
    <row r="485" spans="1:6" x14ac:dyDescent="0.2">
      <c r="A485" t="s">
        <v>8</v>
      </c>
      <c r="B485" s="1">
        <f t="shared" si="21"/>
        <v>43706</v>
      </c>
      <c r="C485" t="s">
        <v>5</v>
      </c>
      <c r="D485" s="2">
        <v>499.52199999999999</v>
      </c>
      <c r="E485" s="3">
        <f t="shared" si="22"/>
        <v>8</v>
      </c>
      <c r="F485" s="3">
        <f t="shared" si="23"/>
        <v>2019</v>
      </c>
    </row>
    <row r="486" spans="1:6" x14ac:dyDescent="0.2">
      <c r="A486" t="s">
        <v>8</v>
      </c>
      <c r="B486" s="1">
        <f t="shared" si="21"/>
        <v>43707</v>
      </c>
      <c r="C486" t="s">
        <v>5</v>
      </c>
      <c r="D486" s="2">
        <v>708.37300000000005</v>
      </c>
      <c r="E486" s="3">
        <f t="shared" si="22"/>
        <v>8</v>
      </c>
      <c r="F486" s="3">
        <f t="shared" si="23"/>
        <v>2019</v>
      </c>
    </row>
    <row r="487" spans="1:6" x14ac:dyDescent="0.2">
      <c r="A487" t="s">
        <v>8</v>
      </c>
      <c r="B487" s="1">
        <f t="shared" si="21"/>
        <v>43708</v>
      </c>
      <c r="C487" t="s">
        <v>5</v>
      </c>
      <c r="D487" s="2">
        <v>360.41500000000002</v>
      </c>
      <c r="E487" s="3">
        <f t="shared" si="22"/>
        <v>8</v>
      </c>
      <c r="F487" s="3">
        <f t="shared" si="23"/>
        <v>2019</v>
      </c>
    </row>
    <row r="488" spans="1:6" x14ac:dyDescent="0.2">
      <c r="A488" t="s">
        <v>13</v>
      </c>
      <c r="B488" s="1">
        <v>43466</v>
      </c>
      <c r="C488" t="s">
        <v>5</v>
      </c>
      <c r="D488" s="2">
        <v>444.41500000000002</v>
      </c>
      <c r="E488" s="3">
        <f t="shared" si="22"/>
        <v>1</v>
      </c>
      <c r="F488" s="3">
        <f t="shared" si="23"/>
        <v>2019</v>
      </c>
    </row>
    <row r="489" spans="1:6" x14ac:dyDescent="0.2">
      <c r="A489" t="s">
        <v>13</v>
      </c>
      <c r="B489" s="1">
        <f>B488+1</f>
        <v>43467</v>
      </c>
      <c r="C489" t="s">
        <v>5</v>
      </c>
      <c r="D489" s="2">
        <v>578.78</v>
      </c>
      <c r="E489" s="3">
        <f t="shared" si="22"/>
        <v>1</v>
      </c>
      <c r="F489" s="3">
        <f t="shared" si="23"/>
        <v>2019</v>
      </c>
    </row>
    <row r="490" spans="1:6" x14ac:dyDescent="0.2">
      <c r="A490" t="s">
        <v>13</v>
      </c>
      <c r="B490" s="1">
        <f t="shared" ref="B490:B553" si="24">B489+1</f>
        <v>43468</v>
      </c>
      <c r="C490" t="s">
        <v>5</v>
      </c>
      <c r="D490" s="2">
        <v>632.101</v>
      </c>
      <c r="E490" s="3">
        <f t="shared" si="22"/>
        <v>1</v>
      </c>
      <c r="F490" s="3">
        <f t="shared" si="23"/>
        <v>2019</v>
      </c>
    </row>
    <row r="491" spans="1:6" x14ac:dyDescent="0.2">
      <c r="A491" t="s">
        <v>13</v>
      </c>
      <c r="B491" s="1">
        <f t="shared" si="24"/>
        <v>43469</v>
      </c>
      <c r="C491" t="s">
        <v>5</v>
      </c>
      <c r="D491" s="2">
        <v>507.97500000000002</v>
      </c>
      <c r="E491" s="3">
        <f t="shared" si="22"/>
        <v>1</v>
      </c>
      <c r="F491" s="3">
        <f t="shared" si="23"/>
        <v>2019</v>
      </c>
    </row>
    <row r="492" spans="1:6" x14ac:dyDescent="0.2">
      <c r="A492" t="s">
        <v>13</v>
      </c>
      <c r="B492" s="1">
        <f t="shared" si="24"/>
        <v>43470</v>
      </c>
      <c r="C492" t="s">
        <v>5</v>
      </c>
      <c r="D492" s="2">
        <v>463.149</v>
      </c>
      <c r="E492" s="3">
        <f t="shared" si="22"/>
        <v>1</v>
      </c>
      <c r="F492" s="3">
        <f t="shared" si="23"/>
        <v>2019</v>
      </c>
    </row>
    <row r="493" spans="1:6" x14ac:dyDescent="0.2">
      <c r="A493" t="s">
        <v>13</v>
      </c>
      <c r="B493" s="1">
        <f t="shared" si="24"/>
        <v>43471</v>
      </c>
      <c r="C493" t="s">
        <v>5</v>
      </c>
      <c r="D493" s="2">
        <v>437.85</v>
      </c>
      <c r="E493" s="3">
        <f t="shared" si="22"/>
        <v>1</v>
      </c>
      <c r="F493" s="3">
        <f t="shared" si="23"/>
        <v>2019</v>
      </c>
    </row>
    <row r="494" spans="1:6" x14ac:dyDescent="0.2">
      <c r="A494" t="s">
        <v>13</v>
      </c>
      <c r="B494" s="1">
        <f t="shared" si="24"/>
        <v>43472</v>
      </c>
      <c r="C494" t="s">
        <v>5</v>
      </c>
      <c r="D494" s="2">
        <v>428.99700000000001</v>
      </c>
      <c r="E494" s="3">
        <f t="shared" si="22"/>
        <v>1</v>
      </c>
      <c r="F494" s="3">
        <f t="shared" si="23"/>
        <v>2019</v>
      </c>
    </row>
    <row r="495" spans="1:6" x14ac:dyDescent="0.2">
      <c r="A495" t="s">
        <v>13</v>
      </c>
      <c r="B495" s="1">
        <f t="shared" si="24"/>
        <v>43473</v>
      </c>
      <c r="C495" t="s">
        <v>5</v>
      </c>
      <c r="D495" s="2">
        <v>461.52</v>
      </c>
      <c r="E495" s="3">
        <f t="shared" si="22"/>
        <v>1</v>
      </c>
      <c r="F495" s="3">
        <f t="shared" si="23"/>
        <v>2019</v>
      </c>
    </row>
    <row r="496" spans="1:6" x14ac:dyDescent="0.2">
      <c r="A496" t="s">
        <v>13</v>
      </c>
      <c r="B496" s="1">
        <f t="shared" si="24"/>
        <v>43474</v>
      </c>
      <c r="C496" t="s">
        <v>5</v>
      </c>
      <c r="D496" s="2">
        <v>714.91600000000005</v>
      </c>
      <c r="E496" s="3">
        <f t="shared" si="22"/>
        <v>1</v>
      </c>
      <c r="F496" s="3">
        <f t="shared" si="23"/>
        <v>2019</v>
      </c>
    </row>
    <row r="497" spans="1:6" x14ac:dyDescent="0.2">
      <c r="A497" t="s">
        <v>13</v>
      </c>
      <c r="B497" s="1">
        <f t="shared" si="24"/>
        <v>43475</v>
      </c>
      <c r="C497" t="s">
        <v>5</v>
      </c>
      <c r="D497" s="2">
        <v>310.30399999999997</v>
      </c>
      <c r="E497" s="3">
        <f t="shared" si="22"/>
        <v>1</v>
      </c>
      <c r="F497" s="3">
        <f t="shared" si="23"/>
        <v>2019</v>
      </c>
    </row>
    <row r="498" spans="1:6" x14ac:dyDescent="0.2">
      <c r="A498" t="s">
        <v>13</v>
      </c>
      <c r="B498" s="1">
        <f t="shared" si="24"/>
        <v>43476</v>
      </c>
      <c r="C498" t="s">
        <v>5</v>
      </c>
      <c r="D498" s="2">
        <v>431.59199999999998</v>
      </c>
      <c r="E498" s="3">
        <f t="shared" si="22"/>
        <v>1</v>
      </c>
      <c r="F498" s="3">
        <f t="shared" si="23"/>
        <v>2019</v>
      </c>
    </row>
    <row r="499" spans="1:6" x14ac:dyDescent="0.2">
      <c r="A499" t="s">
        <v>13</v>
      </c>
      <c r="B499" s="1">
        <f t="shared" si="24"/>
        <v>43477</v>
      </c>
      <c r="C499" t="s">
        <v>5</v>
      </c>
      <c r="D499" s="2">
        <v>580.62099999999998</v>
      </c>
      <c r="E499" s="3">
        <f t="shared" si="22"/>
        <v>1</v>
      </c>
      <c r="F499" s="3">
        <f t="shared" si="23"/>
        <v>2019</v>
      </c>
    </row>
    <row r="500" spans="1:6" x14ac:dyDescent="0.2">
      <c r="A500" t="s">
        <v>13</v>
      </c>
      <c r="B500" s="1">
        <f t="shared" si="24"/>
        <v>43478</v>
      </c>
      <c r="C500" t="s">
        <v>5</v>
      </c>
      <c r="D500" s="2">
        <v>741.24099999999999</v>
      </c>
      <c r="E500" s="3">
        <f t="shared" si="22"/>
        <v>1</v>
      </c>
      <c r="F500" s="3">
        <f t="shared" si="23"/>
        <v>2019</v>
      </c>
    </row>
    <row r="501" spans="1:6" x14ac:dyDescent="0.2">
      <c r="A501" t="s">
        <v>13</v>
      </c>
      <c r="B501" s="1">
        <f t="shared" si="24"/>
        <v>43479</v>
      </c>
      <c r="C501" t="s">
        <v>5</v>
      </c>
      <c r="D501" s="2">
        <v>547.59500000000003</v>
      </c>
      <c r="E501" s="3">
        <f t="shared" si="22"/>
        <v>1</v>
      </c>
      <c r="F501" s="3">
        <f t="shared" si="23"/>
        <v>2019</v>
      </c>
    </row>
    <row r="502" spans="1:6" x14ac:dyDescent="0.2">
      <c r="A502" t="s">
        <v>13</v>
      </c>
      <c r="B502" s="1">
        <f t="shared" si="24"/>
        <v>43480</v>
      </c>
      <c r="C502" t="s">
        <v>5</v>
      </c>
      <c r="D502" s="2">
        <v>536.32399999999996</v>
      </c>
      <c r="E502" s="3">
        <f t="shared" si="22"/>
        <v>1</v>
      </c>
      <c r="F502" s="3">
        <f t="shared" si="23"/>
        <v>2019</v>
      </c>
    </row>
    <row r="503" spans="1:6" x14ac:dyDescent="0.2">
      <c r="A503" t="s">
        <v>13</v>
      </c>
      <c r="B503" s="1">
        <f t="shared" si="24"/>
        <v>43481</v>
      </c>
      <c r="C503" t="s">
        <v>5</v>
      </c>
      <c r="D503" s="2">
        <v>705.56899999999996</v>
      </c>
      <c r="E503" s="3">
        <f t="shared" si="22"/>
        <v>1</v>
      </c>
      <c r="F503" s="3">
        <f t="shared" si="23"/>
        <v>2019</v>
      </c>
    </row>
    <row r="504" spans="1:6" x14ac:dyDescent="0.2">
      <c r="A504" t="s">
        <v>13</v>
      </c>
      <c r="B504" s="1">
        <f t="shared" si="24"/>
        <v>43482</v>
      </c>
      <c r="C504" t="s">
        <v>5</v>
      </c>
      <c r="D504" s="2">
        <v>658.26700000000005</v>
      </c>
      <c r="E504" s="3">
        <f t="shared" si="22"/>
        <v>1</v>
      </c>
      <c r="F504" s="3">
        <f t="shared" si="23"/>
        <v>2019</v>
      </c>
    </row>
    <row r="505" spans="1:6" x14ac:dyDescent="0.2">
      <c r="A505" t="s">
        <v>13</v>
      </c>
      <c r="B505" s="1">
        <f t="shared" si="24"/>
        <v>43483</v>
      </c>
      <c r="C505" t="s">
        <v>5</v>
      </c>
      <c r="D505" s="2">
        <v>301.83600000000001</v>
      </c>
      <c r="E505" s="3">
        <f t="shared" si="22"/>
        <v>1</v>
      </c>
      <c r="F505" s="3">
        <f t="shared" si="23"/>
        <v>2019</v>
      </c>
    </row>
    <row r="506" spans="1:6" x14ac:dyDescent="0.2">
      <c r="A506" t="s">
        <v>13</v>
      </c>
      <c r="B506" s="1">
        <f t="shared" si="24"/>
        <v>43484</v>
      </c>
      <c r="C506" t="s">
        <v>5</v>
      </c>
      <c r="D506" s="2">
        <v>547.61099999999999</v>
      </c>
      <c r="E506" s="3">
        <f t="shared" si="22"/>
        <v>1</v>
      </c>
      <c r="F506" s="3">
        <f t="shared" si="23"/>
        <v>2019</v>
      </c>
    </row>
    <row r="507" spans="1:6" x14ac:dyDescent="0.2">
      <c r="A507" t="s">
        <v>13</v>
      </c>
      <c r="B507" s="1">
        <f t="shared" si="24"/>
        <v>43485</v>
      </c>
      <c r="C507" t="s">
        <v>5</v>
      </c>
      <c r="D507" s="2">
        <v>364.45400000000001</v>
      </c>
      <c r="E507" s="3">
        <f t="shared" si="22"/>
        <v>1</v>
      </c>
      <c r="F507" s="3">
        <f t="shared" si="23"/>
        <v>2019</v>
      </c>
    </row>
    <row r="508" spans="1:6" x14ac:dyDescent="0.2">
      <c r="A508" t="s">
        <v>13</v>
      </c>
      <c r="B508" s="1">
        <f t="shared" si="24"/>
        <v>43486</v>
      </c>
      <c r="C508" t="s">
        <v>5</v>
      </c>
      <c r="D508" s="2">
        <v>311.69299999999998</v>
      </c>
      <c r="E508" s="3">
        <f t="shared" si="22"/>
        <v>1</v>
      </c>
      <c r="F508" s="3">
        <f t="shared" si="23"/>
        <v>2019</v>
      </c>
    </row>
    <row r="509" spans="1:6" x14ac:dyDescent="0.2">
      <c r="A509" t="s">
        <v>13</v>
      </c>
      <c r="B509" s="1">
        <f t="shared" si="24"/>
        <v>43487</v>
      </c>
      <c r="C509" t="s">
        <v>5</v>
      </c>
      <c r="D509" s="2">
        <v>255.64</v>
      </c>
      <c r="E509" s="3">
        <f t="shared" si="22"/>
        <v>1</v>
      </c>
      <c r="F509" s="3">
        <f t="shared" si="23"/>
        <v>2019</v>
      </c>
    </row>
    <row r="510" spans="1:6" x14ac:dyDescent="0.2">
      <c r="A510" t="s">
        <v>13</v>
      </c>
      <c r="B510" s="1">
        <f t="shared" si="24"/>
        <v>43488</v>
      </c>
      <c r="C510" t="s">
        <v>5</v>
      </c>
      <c r="D510" s="2">
        <v>725.29</v>
      </c>
      <c r="E510" s="3">
        <f t="shared" si="22"/>
        <v>1</v>
      </c>
      <c r="F510" s="3">
        <f t="shared" si="23"/>
        <v>2019</v>
      </c>
    </row>
    <row r="511" spans="1:6" x14ac:dyDescent="0.2">
      <c r="A511" t="s">
        <v>13</v>
      </c>
      <c r="B511" s="1">
        <f t="shared" si="24"/>
        <v>43489</v>
      </c>
      <c r="C511" t="s">
        <v>5</v>
      </c>
      <c r="D511" s="2">
        <v>639.94100000000003</v>
      </c>
      <c r="E511" s="3">
        <f t="shared" si="22"/>
        <v>1</v>
      </c>
      <c r="F511" s="3">
        <f t="shared" si="23"/>
        <v>2019</v>
      </c>
    </row>
    <row r="512" spans="1:6" x14ac:dyDescent="0.2">
      <c r="A512" t="s">
        <v>13</v>
      </c>
      <c r="B512" s="1">
        <f t="shared" si="24"/>
        <v>43490</v>
      </c>
      <c r="C512" t="s">
        <v>5</v>
      </c>
      <c r="D512" s="2">
        <v>754.66800000000001</v>
      </c>
      <c r="E512" s="3">
        <f t="shared" si="22"/>
        <v>1</v>
      </c>
      <c r="F512" s="3">
        <f t="shared" si="23"/>
        <v>2019</v>
      </c>
    </row>
    <row r="513" spans="1:6" x14ac:dyDescent="0.2">
      <c r="A513" t="s">
        <v>13</v>
      </c>
      <c r="B513" s="1">
        <f t="shared" si="24"/>
        <v>43491</v>
      </c>
      <c r="C513" t="s">
        <v>5</v>
      </c>
      <c r="D513" s="2">
        <v>277.14600000000002</v>
      </c>
      <c r="E513" s="3">
        <f t="shared" si="22"/>
        <v>1</v>
      </c>
      <c r="F513" s="3">
        <f t="shared" si="23"/>
        <v>2019</v>
      </c>
    </row>
    <row r="514" spans="1:6" x14ac:dyDescent="0.2">
      <c r="A514" t="s">
        <v>13</v>
      </c>
      <c r="B514" s="1">
        <f t="shared" si="24"/>
        <v>43492</v>
      </c>
      <c r="C514" t="s">
        <v>5</v>
      </c>
      <c r="D514" s="2">
        <v>716.89400000000001</v>
      </c>
      <c r="E514" s="3">
        <f t="shared" si="22"/>
        <v>1</v>
      </c>
      <c r="F514" s="3">
        <f t="shared" si="23"/>
        <v>2019</v>
      </c>
    </row>
    <row r="515" spans="1:6" x14ac:dyDescent="0.2">
      <c r="A515" t="s">
        <v>13</v>
      </c>
      <c r="B515" s="1">
        <f t="shared" si="24"/>
        <v>43493</v>
      </c>
      <c r="C515" t="s">
        <v>5</v>
      </c>
      <c r="D515" s="2">
        <v>482.488</v>
      </c>
      <c r="E515" s="3">
        <f t="shared" ref="E515:E578" si="25">MONTH(B515)</f>
        <v>1</v>
      </c>
      <c r="F515" s="3">
        <f t="shared" ref="F515:F578" si="26">YEAR(B515)</f>
        <v>2019</v>
      </c>
    </row>
    <row r="516" spans="1:6" x14ac:dyDescent="0.2">
      <c r="A516" t="s">
        <v>13</v>
      </c>
      <c r="B516" s="1">
        <f t="shared" si="24"/>
        <v>43494</v>
      </c>
      <c r="C516" t="s">
        <v>5</v>
      </c>
      <c r="D516" s="2">
        <v>556.81600000000003</v>
      </c>
      <c r="E516" s="3">
        <f t="shared" si="25"/>
        <v>1</v>
      </c>
      <c r="F516" s="3">
        <f t="shared" si="26"/>
        <v>2019</v>
      </c>
    </row>
    <row r="517" spans="1:6" x14ac:dyDescent="0.2">
      <c r="A517" t="s">
        <v>13</v>
      </c>
      <c r="B517" s="1">
        <f t="shared" si="24"/>
        <v>43495</v>
      </c>
      <c r="C517" t="s">
        <v>5</v>
      </c>
      <c r="D517" s="2">
        <v>455.33100000000002</v>
      </c>
      <c r="E517" s="3">
        <f t="shared" si="25"/>
        <v>1</v>
      </c>
      <c r="F517" s="3">
        <f t="shared" si="26"/>
        <v>2019</v>
      </c>
    </row>
    <row r="518" spans="1:6" x14ac:dyDescent="0.2">
      <c r="A518" t="s">
        <v>13</v>
      </c>
      <c r="B518" s="1">
        <f t="shared" si="24"/>
        <v>43496</v>
      </c>
      <c r="C518" t="s">
        <v>5</v>
      </c>
      <c r="D518" s="2">
        <v>693.26400000000001</v>
      </c>
      <c r="E518" s="3">
        <f t="shared" si="25"/>
        <v>1</v>
      </c>
      <c r="F518" s="3">
        <f t="shared" si="26"/>
        <v>2019</v>
      </c>
    </row>
    <row r="519" spans="1:6" x14ac:dyDescent="0.2">
      <c r="A519" t="s">
        <v>13</v>
      </c>
      <c r="B519" s="1">
        <f t="shared" si="24"/>
        <v>43497</v>
      </c>
      <c r="C519" t="s">
        <v>5</v>
      </c>
      <c r="D519" s="2">
        <v>389.49900000000002</v>
      </c>
      <c r="E519" s="3">
        <f t="shared" si="25"/>
        <v>2</v>
      </c>
      <c r="F519" s="3">
        <f t="shared" si="26"/>
        <v>2019</v>
      </c>
    </row>
    <row r="520" spans="1:6" x14ac:dyDescent="0.2">
      <c r="A520" t="s">
        <v>13</v>
      </c>
      <c r="B520" s="1">
        <f t="shared" si="24"/>
        <v>43498</v>
      </c>
      <c r="C520" t="s">
        <v>5</v>
      </c>
      <c r="D520" s="2">
        <v>382.46300000000002</v>
      </c>
      <c r="E520" s="3">
        <f t="shared" si="25"/>
        <v>2</v>
      </c>
      <c r="F520" s="3">
        <f t="shared" si="26"/>
        <v>2019</v>
      </c>
    </row>
    <row r="521" spans="1:6" x14ac:dyDescent="0.2">
      <c r="A521" t="s">
        <v>13</v>
      </c>
      <c r="B521" s="1">
        <f t="shared" si="24"/>
        <v>43499</v>
      </c>
      <c r="C521" t="s">
        <v>5</v>
      </c>
      <c r="D521" s="2">
        <v>647.57299999999998</v>
      </c>
      <c r="E521" s="3">
        <f t="shared" si="25"/>
        <v>2</v>
      </c>
      <c r="F521" s="3">
        <f t="shared" si="26"/>
        <v>2019</v>
      </c>
    </row>
    <row r="522" spans="1:6" x14ac:dyDescent="0.2">
      <c r="A522" t="s">
        <v>13</v>
      </c>
      <c r="B522" s="1">
        <f t="shared" si="24"/>
        <v>43500</v>
      </c>
      <c r="C522" t="s">
        <v>5</v>
      </c>
      <c r="D522" s="2">
        <v>744.14499999999998</v>
      </c>
      <c r="E522" s="3">
        <f t="shared" si="25"/>
        <v>2</v>
      </c>
      <c r="F522" s="3">
        <f t="shared" si="26"/>
        <v>2019</v>
      </c>
    </row>
    <row r="523" spans="1:6" x14ac:dyDescent="0.2">
      <c r="A523" t="s">
        <v>13</v>
      </c>
      <c r="B523" s="1">
        <f t="shared" si="24"/>
        <v>43501</v>
      </c>
      <c r="C523" t="s">
        <v>5</v>
      </c>
      <c r="D523" s="2">
        <v>503.99200000000002</v>
      </c>
      <c r="E523" s="3">
        <f t="shared" si="25"/>
        <v>2</v>
      </c>
      <c r="F523" s="3">
        <f t="shared" si="26"/>
        <v>2019</v>
      </c>
    </row>
    <row r="524" spans="1:6" x14ac:dyDescent="0.2">
      <c r="A524" t="s">
        <v>13</v>
      </c>
      <c r="B524" s="1">
        <f t="shared" si="24"/>
        <v>43502</v>
      </c>
      <c r="C524" t="s">
        <v>5</v>
      </c>
      <c r="D524" s="2">
        <v>757.43200000000002</v>
      </c>
      <c r="E524" s="3">
        <f t="shared" si="25"/>
        <v>2</v>
      </c>
      <c r="F524" s="3">
        <f t="shared" si="26"/>
        <v>2019</v>
      </c>
    </row>
    <row r="525" spans="1:6" x14ac:dyDescent="0.2">
      <c r="A525" t="s">
        <v>13</v>
      </c>
      <c r="B525" s="1">
        <f t="shared" si="24"/>
        <v>43503</v>
      </c>
      <c r="C525" t="s">
        <v>5</v>
      </c>
      <c r="D525" s="2">
        <v>599.99800000000005</v>
      </c>
      <c r="E525" s="3">
        <f t="shared" si="25"/>
        <v>2</v>
      </c>
      <c r="F525" s="3">
        <f t="shared" si="26"/>
        <v>2019</v>
      </c>
    </row>
    <row r="526" spans="1:6" x14ac:dyDescent="0.2">
      <c r="A526" t="s">
        <v>13</v>
      </c>
      <c r="B526" s="1">
        <f t="shared" si="24"/>
        <v>43504</v>
      </c>
      <c r="C526" t="s">
        <v>5</v>
      </c>
      <c r="D526" s="2">
        <v>380.39400000000001</v>
      </c>
      <c r="E526" s="3">
        <f t="shared" si="25"/>
        <v>2</v>
      </c>
      <c r="F526" s="3">
        <f t="shared" si="26"/>
        <v>2019</v>
      </c>
    </row>
    <row r="527" spans="1:6" x14ac:dyDescent="0.2">
      <c r="A527" t="s">
        <v>13</v>
      </c>
      <c r="B527" s="1">
        <f t="shared" si="24"/>
        <v>43505</v>
      </c>
      <c r="C527" t="s">
        <v>5</v>
      </c>
      <c r="D527" s="2">
        <v>460.892</v>
      </c>
      <c r="E527" s="3">
        <f t="shared" si="25"/>
        <v>2</v>
      </c>
      <c r="F527" s="3">
        <f t="shared" si="26"/>
        <v>2019</v>
      </c>
    </row>
    <row r="528" spans="1:6" x14ac:dyDescent="0.2">
      <c r="A528" t="s">
        <v>13</v>
      </c>
      <c r="B528" s="1">
        <f t="shared" si="24"/>
        <v>43506</v>
      </c>
      <c r="C528" t="s">
        <v>5</v>
      </c>
      <c r="D528" s="2">
        <v>499.036</v>
      </c>
      <c r="E528" s="3">
        <f t="shared" si="25"/>
        <v>2</v>
      </c>
      <c r="F528" s="3">
        <f t="shared" si="26"/>
        <v>2019</v>
      </c>
    </row>
    <row r="529" spans="1:6" x14ac:dyDescent="0.2">
      <c r="A529" t="s">
        <v>13</v>
      </c>
      <c r="B529" s="1">
        <f t="shared" si="24"/>
        <v>43507</v>
      </c>
      <c r="C529" t="s">
        <v>5</v>
      </c>
      <c r="D529" s="2">
        <v>294.38499999999999</v>
      </c>
      <c r="E529" s="3">
        <f t="shared" si="25"/>
        <v>2</v>
      </c>
      <c r="F529" s="3">
        <f t="shared" si="26"/>
        <v>2019</v>
      </c>
    </row>
    <row r="530" spans="1:6" x14ac:dyDescent="0.2">
      <c r="A530" t="s">
        <v>13</v>
      </c>
      <c r="B530" s="1">
        <f t="shared" si="24"/>
        <v>43508</v>
      </c>
      <c r="C530" t="s">
        <v>5</v>
      </c>
      <c r="D530" s="2">
        <v>579.73599999999999</v>
      </c>
      <c r="E530" s="3">
        <f t="shared" si="25"/>
        <v>2</v>
      </c>
      <c r="F530" s="3">
        <f t="shared" si="26"/>
        <v>2019</v>
      </c>
    </row>
    <row r="531" spans="1:6" x14ac:dyDescent="0.2">
      <c r="A531" t="s">
        <v>13</v>
      </c>
      <c r="B531" s="1">
        <f t="shared" si="24"/>
        <v>43509</v>
      </c>
      <c r="C531" t="s">
        <v>5</v>
      </c>
      <c r="D531" s="2">
        <v>436.714</v>
      </c>
      <c r="E531" s="3">
        <f t="shared" si="25"/>
        <v>2</v>
      </c>
      <c r="F531" s="3">
        <f t="shared" si="26"/>
        <v>2019</v>
      </c>
    </row>
    <row r="532" spans="1:6" x14ac:dyDescent="0.2">
      <c r="A532" t="s">
        <v>13</v>
      </c>
      <c r="B532" s="1">
        <f t="shared" si="24"/>
        <v>43510</v>
      </c>
      <c r="C532" t="s">
        <v>5</v>
      </c>
      <c r="D532" s="2">
        <v>348.98</v>
      </c>
      <c r="E532" s="3">
        <f t="shared" si="25"/>
        <v>2</v>
      </c>
      <c r="F532" s="3">
        <f t="shared" si="26"/>
        <v>2019</v>
      </c>
    </row>
    <row r="533" spans="1:6" x14ac:dyDescent="0.2">
      <c r="A533" t="s">
        <v>13</v>
      </c>
      <c r="B533" s="1">
        <f t="shared" si="24"/>
        <v>43511</v>
      </c>
      <c r="C533" t="s">
        <v>5</v>
      </c>
      <c r="D533" s="2">
        <v>511.185</v>
      </c>
      <c r="E533" s="3">
        <f t="shared" si="25"/>
        <v>2</v>
      </c>
      <c r="F533" s="3">
        <f t="shared" si="26"/>
        <v>2019</v>
      </c>
    </row>
    <row r="534" spans="1:6" x14ac:dyDescent="0.2">
      <c r="A534" t="s">
        <v>13</v>
      </c>
      <c r="B534" s="1">
        <f t="shared" si="24"/>
        <v>43512</v>
      </c>
      <c r="C534" t="s">
        <v>5</v>
      </c>
      <c r="D534" s="2">
        <v>414.315</v>
      </c>
      <c r="E534" s="3">
        <f t="shared" si="25"/>
        <v>2</v>
      </c>
      <c r="F534" s="3">
        <f t="shared" si="26"/>
        <v>2019</v>
      </c>
    </row>
    <row r="535" spans="1:6" x14ac:dyDescent="0.2">
      <c r="A535" t="s">
        <v>13</v>
      </c>
      <c r="B535" s="1">
        <f t="shared" si="24"/>
        <v>43513</v>
      </c>
      <c r="C535" t="s">
        <v>5</v>
      </c>
      <c r="D535" s="2">
        <v>581.54200000000003</v>
      </c>
      <c r="E535" s="3">
        <f t="shared" si="25"/>
        <v>2</v>
      </c>
      <c r="F535" s="3">
        <f t="shared" si="26"/>
        <v>2019</v>
      </c>
    </row>
    <row r="536" spans="1:6" x14ac:dyDescent="0.2">
      <c r="A536" t="s">
        <v>13</v>
      </c>
      <c r="B536" s="1">
        <f t="shared" si="24"/>
        <v>43514</v>
      </c>
      <c r="C536" t="s">
        <v>5</v>
      </c>
      <c r="D536" s="2">
        <v>588.89700000000005</v>
      </c>
      <c r="E536" s="3">
        <f t="shared" si="25"/>
        <v>2</v>
      </c>
      <c r="F536" s="3">
        <f t="shared" si="26"/>
        <v>2019</v>
      </c>
    </row>
    <row r="537" spans="1:6" x14ac:dyDescent="0.2">
      <c r="A537" t="s">
        <v>13</v>
      </c>
      <c r="B537" s="1">
        <f t="shared" si="24"/>
        <v>43515</v>
      </c>
      <c r="C537" t="s">
        <v>5</v>
      </c>
      <c r="D537" s="2">
        <v>442.74099999999999</v>
      </c>
      <c r="E537" s="3">
        <f t="shared" si="25"/>
        <v>2</v>
      </c>
      <c r="F537" s="3">
        <f t="shared" si="26"/>
        <v>2019</v>
      </c>
    </row>
    <row r="538" spans="1:6" x14ac:dyDescent="0.2">
      <c r="A538" t="s">
        <v>13</v>
      </c>
      <c r="B538" s="1">
        <f t="shared" si="24"/>
        <v>43516</v>
      </c>
      <c r="C538" t="s">
        <v>5</v>
      </c>
      <c r="D538" s="2">
        <v>309.584</v>
      </c>
      <c r="E538" s="3">
        <f t="shared" si="25"/>
        <v>2</v>
      </c>
      <c r="F538" s="3">
        <f t="shared" si="26"/>
        <v>2019</v>
      </c>
    </row>
    <row r="539" spans="1:6" x14ac:dyDescent="0.2">
      <c r="A539" t="s">
        <v>13</v>
      </c>
      <c r="B539" s="1">
        <f t="shared" si="24"/>
        <v>43517</v>
      </c>
      <c r="C539" t="s">
        <v>5</v>
      </c>
      <c r="D539" s="2">
        <v>262.447</v>
      </c>
      <c r="E539" s="3">
        <f t="shared" si="25"/>
        <v>2</v>
      </c>
      <c r="F539" s="3">
        <f t="shared" si="26"/>
        <v>2019</v>
      </c>
    </row>
    <row r="540" spans="1:6" x14ac:dyDescent="0.2">
      <c r="A540" t="s">
        <v>13</v>
      </c>
      <c r="B540" s="1">
        <f t="shared" si="24"/>
        <v>43518</v>
      </c>
      <c r="C540" t="s">
        <v>5</v>
      </c>
      <c r="D540" s="2">
        <v>379.21699999999998</v>
      </c>
      <c r="E540" s="3">
        <f t="shared" si="25"/>
        <v>2</v>
      </c>
      <c r="F540" s="3">
        <f t="shared" si="26"/>
        <v>2019</v>
      </c>
    </row>
    <row r="541" spans="1:6" x14ac:dyDescent="0.2">
      <c r="A541" t="s">
        <v>13</v>
      </c>
      <c r="B541" s="1">
        <f t="shared" si="24"/>
        <v>43519</v>
      </c>
      <c r="C541" t="s">
        <v>5</v>
      </c>
      <c r="D541" s="2">
        <v>637.09799999999996</v>
      </c>
      <c r="E541" s="3">
        <f t="shared" si="25"/>
        <v>2</v>
      </c>
      <c r="F541" s="3">
        <f t="shared" si="26"/>
        <v>2019</v>
      </c>
    </row>
    <row r="542" spans="1:6" x14ac:dyDescent="0.2">
      <c r="A542" t="s">
        <v>13</v>
      </c>
      <c r="B542" s="1">
        <f t="shared" si="24"/>
        <v>43520</v>
      </c>
      <c r="C542" t="s">
        <v>5</v>
      </c>
      <c r="D542" s="2">
        <v>597.91300000000001</v>
      </c>
      <c r="E542" s="3">
        <f t="shared" si="25"/>
        <v>2</v>
      </c>
      <c r="F542" s="3">
        <f t="shared" si="26"/>
        <v>2019</v>
      </c>
    </row>
    <row r="543" spans="1:6" x14ac:dyDescent="0.2">
      <c r="A543" t="s">
        <v>13</v>
      </c>
      <c r="B543" s="1">
        <f t="shared" si="24"/>
        <v>43521</v>
      </c>
      <c r="C543" t="s">
        <v>5</v>
      </c>
      <c r="D543" s="2">
        <v>386.86799999999999</v>
      </c>
      <c r="E543" s="3">
        <f t="shared" si="25"/>
        <v>2</v>
      </c>
      <c r="F543" s="3">
        <f t="shared" si="26"/>
        <v>2019</v>
      </c>
    </row>
    <row r="544" spans="1:6" x14ac:dyDescent="0.2">
      <c r="A544" t="s">
        <v>13</v>
      </c>
      <c r="B544" s="1">
        <f t="shared" si="24"/>
        <v>43522</v>
      </c>
      <c r="C544" t="s">
        <v>5</v>
      </c>
      <c r="D544" s="2">
        <v>427.29399999999998</v>
      </c>
      <c r="E544" s="3">
        <f t="shared" si="25"/>
        <v>2</v>
      </c>
      <c r="F544" s="3">
        <f t="shared" si="26"/>
        <v>2019</v>
      </c>
    </row>
    <row r="545" spans="1:6" x14ac:dyDescent="0.2">
      <c r="A545" t="s">
        <v>13</v>
      </c>
      <c r="B545" s="1">
        <f t="shared" si="24"/>
        <v>43523</v>
      </c>
      <c r="C545" t="s">
        <v>5</v>
      </c>
      <c r="D545" s="2">
        <v>486.53100000000001</v>
      </c>
      <c r="E545" s="3">
        <f t="shared" si="25"/>
        <v>2</v>
      </c>
      <c r="F545" s="3">
        <f t="shared" si="26"/>
        <v>2019</v>
      </c>
    </row>
    <row r="546" spans="1:6" x14ac:dyDescent="0.2">
      <c r="A546" t="s">
        <v>13</v>
      </c>
      <c r="B546" s="1">
        <f t="shared" si="24"/>
        <v>43524</v>
      </c>
      <c r="C546" t="s">
        <v>5</v>
      </c>
      <c r="D546" s="2">
        <v>564.96299999999997</v>
      </c>
      <c r="E546" s="3">
        <f t="shared" si="25"/>
        <v>2</v>
      </c>
      <c r="F546" s="3">
        <f t="shared" si="26"/>
        <v>2019</v>
      </c>
    </row>
    <row r="547" spans="1:6" x14ac:dyDescent="0.2">
      <c r="A547" t="s">
        <v>13</v>
      </c>
      <c r="B547" s="1">
        <f t="shared" si="24"/>
        <v>43525</v>
      </c>
      <c r="C547" t="s">
        <v>5</v>
      </c>
      <c r="D547" s="2">
        <v>483.73</v>
      </c>
      <c r="E547" s="3">
        <f t="shared" si="25"/>
        <v>3</v>
      </c>
      <c r="F547" s="3">
        <f t="shared" si="26"/>
        <v>2019</v>
      </c>
    </row>
    <row r="548" spans="1:6" x14ac:dyDescent="0.2">
      <c r="A548" t="s">
        <v>13</v>
      </c>
      <c r="B548" s="1">
        <f t="shared" si="24"/>
        <v>43526</v>
      </c>
      <c r="C548" t="s">
        <v>5</v>
      </c>
      <c r="D548" s="2">
        <v>279.80599999999998</v>
      </c>
      <c r="E548" s="3">
        <f t="shared" si="25"/>
        <v>3</v>
      </c>
      <c r="F548" s="3">
        <f t="shared" si="26"/>
        <v>2019</v>
      </c>
    </row>
    <row r="549" spans="1:6" x14ac:dyDescent="0.2">
      <c r="A549" t="s">
        <v>13</v>
      </c>
      <c r="B549" s="1">
        <f t="shared" si="24"/>
        <v>43527</v>
      </c>
      <c r="C549" t="s">
        <v>5</v>
      </c>
      <c r="D549" s="2">
        <v>306.99200000000002</v>
      </c>
      <c r="E549" s="3">
        <f t="shared" si="25"/>
        <v>3</v>
      </c>
      <c r="F549" s="3">
        <f t="shared" si="26"/>
        <v>2019</v>
      </c>
    </row>
    <row r="550" spans="1:6" x14ac:dyDescent="0.2">
      <c r="A550" t="s">
        <v>13</v>
      </c>
      <c r="B550" s="1">
        <f t="shared" si="24"/>
        <v>43528</v>
      </c>
      <c r="C550" t="s">
        <v>5</v>
      </c>
      <c r="D550" s="2">
        <v>640.96400000000006</v>
      </c>
      <c r="E550" s="3">
        <f t="shared" si="25"/>
        <v>3</v>
      </c>
      <c r="F550" s="3">
        <f t="shared" si="26"/>
        <v>2019</v>
      </c>
    </row>
    <row r="551" spans="1:6" x14ac:dyDescent="0.2">
      <c r="A551" t="s">
        <v>13</v>
      </c>
      <c r="B551" s="1">
        <f t="shared" si="24"/>
        <v>43529</v>
      </c>
      <c r="C551" t="s">
        <v>5</v>
      </c>
      <c r="D551" s="2">
        <v>568.23699999999997</v>
      </c>
      <c r="E551" s="3">
        <f t="shared" si="25"/>
        <v>3</v>
      </c>
      <c r="F551" s="3">
        <f t="shared" si="26"/>
        <v>2019</v>
      </c>
    </row>
    <row r="552" spans="1:6" x14ac:dyDescent="0.2">
      <c r="A552" t="s">
        <v>13</v>
      </c>
      <c r="B552" s="1">
        <f t="shared" si="24"/>
        <v>43530</v>
      </c>
      <c r="C552" t="s">
        <v>5</v>
      </c>
      <c r="D552" s="2">
        <v>682.43799999999999</v>
      </c>
      <c r="E552" s="3">
        <f t="shared" si="25"/>
        <v>3</v>
      </c>
      <c r="F552" s="3">
        <f t="shared" si="26"/>
        <v>2019</v>
      </c>
    </row>
    <row r="553" spans="1:6" x14ac:dyDescent="0.2">
      <c r="A553" t="s">
        <v>13</v>
      </c>
      <c r="B553" s="1">
        <f t="shared" si="24"/>
        <v>43531</v>
      </c>
      <c r="C553" t="s">
        <v>5</v>
      </c>
      <c r="D553" s="2">
        <v>321.89499999999998</v>
      </c>
      <c r="E553" s="3">
        <f t="shared" si="25"/>
        <v>3</v>
      </c>
      <c r="F553" s="3">
        <f t="shared" si="26"/>
        <v>2019</v>
      </c>
    </row>
    <row r="554" spans="1:6" x14ac:dyDescent="0.2">
      <c r="A554" t="s">
        <v>13</v>
      </c>
      <c r="B554" s="1">
        <f t="shared" ref="B554:B617" si="27">B553+1</f>
        <v>43532</v>
      </c>
      <c r="C554" t="s">
        <v>5</v>
      </c>
      <c r="D554" s="2">
        <v>444.51100000000002</v>
      </c>
      <c r="E554" s="3">
        <f t="shared" si="25"/>
        <v>3</v>
      </c>
      <c r="F554" s="3">
        <f t="shared" si="26"/>
        <v>2019</v>
      </c>
    </row>
    <row r="555" spans="1:6" x14ac:dyDescent="0.2">
      <c r="A555" t="s">
        <v>13</v>
      </c>
      <c r="B555" s="1">
        <f t="shared" si="27"/>
        <v>43533</v>
      </c>
      <c r="C555" t="s">
        <v>5</v>
      </c>
      <c r="D555" s="2">
        <v>281.07799999999997</v>
      </c>
      <c r="E555" s="3">
        <f t="shared" si="25"/>
        <v>3</v>
      </c>
      <c r="F555" s="3">
        <f t="shared" si="26"/>
        <v>2019</v>
      </c>
    </row>
    <row r="556" spans="1:6" x14ac:dyDescent="0.2">
      <c r="A556" t="s">
        <v>13</v>
      </c>
      <c r="B556" s="1">
        <f t="shared" si="27"/>
        <v>43534</v>
      </c>
      <c r="C556" t="s">
        <v>5</v>
      </c>
      <c r="D556" s="2">
        <v>258.96699999999998</v>
      </c>
      <c r="E556" s="3">
        <f t="shared" si="25"/>
        <v>3</v>
      </c>
      <c r="F556" s="3">
        <f t="shared" si="26"/>
        <v>2019</v>
      </c>
    </row>
    <row r="557" spans="1:6" x14ac:dyDescent="0.2">
      <c r="A557" t="s">
        <v>13</v>
      </c>
      <c r="B557" s="1">
        <f t="shared" si="27"/>
        <v>43535</v>
      </c>
      <c r="C557" t="s">
        <v>5</v>
      </c>
      <c r="D557" s="2">
        <v>512.99400000000003</v>
      </c>
      <c r="E557" s="3">
        <f t="shared" si="25"/>
        <v>3</v>
      </c>
      <c r="F557" s="3">
        <f t="shared" si="26"/>
        <v>2019</v>
      </c>
    </row>
    <row r="558" spans="1:6" x14ac:dyDescent="0.2">
      <c r="A558" t="s">
        <v>13</v>
      </c>
      <c r="B558" s="1">
        <f t="shared" si="27"/>
        <v>43536</v>
      </c>
      <c r="C558" t="s">
        <v>5</v>
      </c>
      <c r="D558" s="2">
        <v>645.08799999999997</v>
      </c>
      <c r="E558" s="3">
        <f t="shared" si="25"/>
        <v>3</v>
      </c>
      <c r="F558" s="3">
        <f t="shared" si="26"/>
        <v>2019</v>
      </c>
    </row>
    <row r="559" spans="1:6" x14ac:dyDescent="0.2">
      <c r="A559" t="s">
        <v>13</v>
      </c>
      <c r="B559" s="1">
        <f t="shared" si="27"/>
        <v>43537</v>
      </c>
      <c r="C559" t="s">
        <v>5</v>
      </c>
      <c r="D559" s="2">
        <v>419.18400000000003</v>
      </c>
      <c r="E559" s="3">
        <f t="shared" si="25"/>
        <v>3</v>
      </c>
      <c r="F559" s="3">
        <f t="shared" si="26"/>
        <v>2019</v>
      </c>
    </row>
    <row r="560" spans="1:6" x14ac:dyDescent="0.2">
      <c r="A560" t="s">
        <v>13</v>
      </c>
      <c r="B560" s="1">
        <f t="shared" si="27"/>
        <v>43538</v>
      </c>
      <c r="C560" t="s">
        <v>5</v>
      </c>
      <c r="D560" s="2">
        <v>543.15</v>
      </c>
      <c r="E560" s="3">
        <f t="shared" si="25"/>
        <v>3</v>
      </c>
      <c r="F560" s="3">
        <f t="shared" si="26"/>
        <v>2019</v>
      </c>
    </row>
    <row r="561" spans="1:6" x14ac:dyDescent="0.2">
      <c r="A561" t="s">
        <v>13</v>
      </c>
      <c r="B561" s="1">
        <f t="shared" si="27"/>
        <v>43539</v>
      </c>
      <c r="C561" t="s">
        <v>5</v>
      </c>
      <c r="D561" s="2">
        <v>468.43700000000001</v>
      </c>
      <c r="E561" s="3">
        <f t="shared" si="25"/>
        <v>3</v>
      </c>
      <c r="F561" s="3">
        <f t="shared" si="26"/>
        <v>2019</v>
      </c>
    </row>
    <row r="562" spans="1:6" x14ac:dyDescent="0.2">
      <c r="A562" t="s">
        <v>13</v>
      </c>
      <c r="B562" s="1">
        <f t="shared" si="27"/>
        <v>43540</v>
      </c>
      <c r="C562" t="s">
        <v>5</v>
      </c>
      <c r="D562" s="2">
        <v>635.00300000000004</v>
      </c>
      <c r="E562" s="3">
        <f t="shared" si="25"/>
        <v>3</v>
      </c>
      <c r="F562" s="3">
        <f t="shared" si="26"/>
        <v>2019</v>
      </c>
    </row>
    <row r="563" spans="1:6" x14ac:dyDescent="0.2">
      <c r="A563" t="s">
        <v>13</v>
      </c>
      <c r="B563" s="1">
        <f t="shared" si="27"/>
        <v>43541</v>
      </c>
      <c r="C563" t="s">
        <v>5</v>
      </c>
      <c r="D563" s="2">
        <v>373.10399999999998</v>
      </c>
      <c r="E563" s="3">
        <f t="shared" si="25"/>
        <v>3</v>
      </c>
      <c r="F563" s="3">
        <f t="shared" si="26"/>
        <v>2019</v>
      </c>
    </row>
    <row r="564" spans="1:6" x14ac:dyDescent="0.2">
      <c r="A564" t="s">
        <v>13</v>
      </c>
      <c r="B564" s="1">
        <f t="shared" si="27"/>
        <v>43542</v>
      </c>
      <c r="C564" t="s">
        <v>5</v>
      </c>
      <c r="D564" s="2">
        <v>379.11200000000002</v>
      </c>
      <c r="E564" s="3">
        <f t="shared" si="25"/>
        <v>3</v>
      </c>
      <c r="F564" s="3">
        <f t="shared" si="26"/>
        <v>2019</v>
      </c>
    </row>
    <row r="565" spans="1:6" x14ac:dyDescent="0.2">
      <c r="A565" t="s">
        <v>13</v>
      </c>
      <c r="B565" s="1">
        <f t="shared" si="27"/>
        <v>43543</v>
      </c>
      <c r="C565" t="s">
        <v>5</v>
      </c>
      <c r="D565" s="2">
        <v>602.22699999999998</v>
      </c>
      <c r="E565" s="3">
        <f t="shared" si="25"/>
        <v>3</v>
      </c>
      <c r="F565" s="3">
        <f t="shared" si="26"/>
        <v>2019</v>
      </c>
    </row>
    <row r="566" spans="1:6" x14ac:dyDescent="0.2">
      <c r="A566" t="s">
        <v>13</v>
      </c>
      <c r="B566" s="1">
        <f t="shared" si="27"/>
        <v>43544</v>
      </c>
      <c r="C566" t="s">
        <v>5</v>
      </c>
      <c r="D566" s="2">
        <v>295.41699999999997</v>
      </c>
      <c r="E566" s="3">
        <f t="shared" si="25"/>
        <v>3</v>
      </c>
      <c r="F566" s="3">
        <f t="shared" si="26"/>
        <v>2019</v>
      </c>
    </row>
    <row r="567" spans="1:6" x14ac:dyDescent="0.2">
      <c r="A567" t="s">
        <v>13</v>
      </c>
      <c r="B567" s="1">
        <f t="shared" si="27"/>
        <v>43545</v>
      </c>
      <c r="C567" t="s">
        <v>5</v>
      </c>
      <c r="D567" s="2">
        <v>317.01</v>
      </c>
      <c r="E567" s="3">
        <f t="shared" si="25"/>
        <v>3</v>
      </c>
      <c r="F567" s="3">
        <f t="shared" si="26"/>
        <v>2019</v>
      </c>
    </row>
    <row r="568" spans="1:6" x14ac:dyDescent="0.2">
      <c r="A568" t="s">
        <v>13</v>
      </c>
      <c r="B568" s="1">
        <f t="shared" si="27"/>
        <v>43546</v>
      </c>
      <c r="C568" t="s">
        <v>5</v>
      </c>
      <c r="D568" s="2">
        <v>630.24800000000005</v>
      </c>
      <c r="E568" s="3">
        <f t="shared" si="25"/>
        <v>3</v>
      </c>
      <c r="F568" s="3">
        <f t="shared" si="26"/>
        <v>2019</v>
      </c>
    </row>
    <row r="569" spans="1:6" x14ac:dyDescent="0.2">
      <c r="A569" t="s">
        <v>13</v>
      </c>
      <c r="B569" s="1">
        <f t="shared" si="27"/>
        <v>43547</v>
      </c>
      <c r="C569" t="s">
        <v>5</v>
      </c>
      <c r="D569" s="2">
        <v>738.93200000000002</v>
      </c>
      <c r="E569" s="3">
        <f t="shared" si="25"/>
        <v>3</v>
      </c>
      <c r="F569" s="3">
        <f t="shared" si="26"/>
        <v>2019</v>
      </c>
    </row>
    <row r="570" spans="1:6" x14ac:dyDescent="0.2">
      <c r="A570" t="s">
        <v>13</v>
      </c>
      <c r="B570" s="1">
        <f t="shared" si="27"/>
        <v>43548</v>
      </c>
      <c r="C570" t="s">
        <v>5</v>
      </c>
      <c r="D570" s="2">
        <v>318.214</v>
      </c>
      <c r="E570" s="3">
        <f t="shared" si="25"/>
        <v>3</v>
      </c>
      <c r="F570" s="3">
        <f t="shared" si="26"/>
        <v>2019</v>
      </c>
    </row>
    <row r="571" spans="1:6" x14ac:dyDescent="0.2">
      <c r="A571" t="s">
        <v>13</v>
      </c>
      <c r="B571" s="1">
        <f t="shared" si="27"/>
        <v>43549</v>
      </c>
      <c r="C571" t="s">
        <v>5</v>
      </c>
      <c r="D571" s="2">
        <v>562.58100000000002</v>
      </c>
      <c r="E571" s="3">
        <f t="shared" si="25"/>
        <v>3</v>
      </c>
      <c r="F571" s="3">
        <f t="shared" si="26"/>
        <v>2019</v>
      </c>
    </row>
    <row r="572" spans="1:6" x14ac:dyDescent="0.2">
      <c r="A572" t="s">
        <v>13</v>
      </c>
      <c r="B572" s="1">
        <f t="shared" si="27"/>
        <v>43550</v>
      </c>
      <c r="C572" t="s">
        <v>5</v>
      </c>
      <c r="D572" s="2">
        <v>458.262</v>
      </c>
      <c r="E572" s="3">
        <f t="shared" si="25"/>
        <v>3</v>
      </c>
      <c r="F572" s="3">
        <f t="shared" si="26"/>
        <v>2019</v>
      </c>
    </row>
    <row r="573" spans="1:6" x14ac:dyDescent="0.2">
      <c r="A573" t="s">
        <v>13</v>
      </c>
      <c r="B573" s="1">
        <f t="shared" si="27"/>
        <v>43551</v>
      </c>
      <c r="C573" t="s">
        <v>5</v>
      </c>
      <c r="D573" s="2">
        <v>519.64</v>
      </c>
      <c r="E573" s="3">
        <f t="shared" si="25"/>
        <v>3</v>
      </c>
      <c r="F573" s="3">
        <f t="shared" si="26"/>
        <v>2019</v>
      </c>
    </row>
    <row r="574" spans="1:6" x14ac:dyDescent="0.2">
      <c r="A574" t="s">
        <v>13</v>
      </c>
      <c r="B574" s="1">
        <f t="shared" si="27"/>
        <v>43552</v>
      </c>
      <c r="C574" t="s">
        <v>5</v>
      </c>
      <c r="D574" s="2">
        <v>520.53499999999997</v>
      </c>
      <c r="E574" s="3">
        <f t="shared" si="25"/>
        <v>3</v>
      </c>
      <c r="F574" s="3">
        <f t="shared" si="26"/>
        <v>2019</v>
      </c>
    </row>
    <row r="575" spans="1:6" x14ac:dyDescent="0.2">
      <c r="A575" t="s">
        <v>13</v>
      </c>
      <c r="B575" s="1">
        <f t="shared" si="27"/>
        <v>43553</v>
      </c>
      <c r="C575" t="s">
        <v>5</v>
      </c>
      <c r="D575" s="2">
        <v>426.60300000000001</v>
      </c>
      <c r="E575" s="3">
        <f t="shared" si="25"/>
        <v>3</v>
      </c>
      <c r="F575" s="3">
        <f t="shared" si="26"/>
        <v>2019</v>
      </c>
    </row>
    <row r="576" spans="1:6" x14ac:dyDescent="0.2">
      <c r="A576" t="s">
        <v>13</v>
      </c>
      <c r="B576" s="1">
        <f t="shared" si="27"/>
        <v>43554</v>
      </c>
      <c r="C576" t="s">
        <v>5</v>
      </c>
      <c r="D576" s="2">
        <v>663.03800000000001</v>
      </c>
      <c r="E576" s="3">
        <f t="shared" si="25"/>
        <v>3</v>
      </c>
      <c r="F576" s="3">
        <f t="shared" si="26"/>
        <v>2019</v>
      </c>
    </row>
    <row r="577" spans="1:6" x14ac:dyDescent="0.2">
      <c r="A577" t="s">
        <v>13</v>
      </c>
      <c r="B577" s="1">
        <f t="shared" si="27"/>
        <v>43555</v>
      </c>
      <c r="C577" t="s">
        <v>5</v>
      </c>
      <c r="D577" s="2">
        <v>532.02</v>
      </c>
      <c r="E577" s="3">
        <f t="shared" si="25"/>
        <v>3</v>
      </c>
      <c r="F577" s="3">
        <f t="shared" si="26"/>
        <v>2019</v>
      </c>
    </row>
    <row r="578" spans="1:6" x14ac:dyDescent="0.2">
      <c r="A578" t="s">
        <v>13</v>
      </c>
      <c r="B578" s="1">
        <f t="shared" si="27"/>
        <v>43556</v>
      </c>
      <c r="C578" t="s">
        <v>5</v>
      </c>
      <c r="D578" s="2">
        <v>666.91600000000005</v>
      </c>
      <c r="E578" s="3">
        <f t="shared" si="25"/>
        <v>4</v>
      </c>
      <c r="F578" s="3">
        <f t="shared" si="26"/>
        <v>2019</v>
      </c>
    </row>
    <row r="579" spans="1:6" x14ac:dyDescent="0.2">
      <c r="A579" t="s">
        <v>13</v>
      </c>
      <c r="B579" s="1">
        <f t="shared" si="27"/>
        <v>43557</v>
      </c>
      <c r="C579" t="s">
        <v>5</v>
      </c>
      <c r="D579" s="2">
        <v>347.214</v>
      </c>
      <c r="E579" s="3">
        <f t="shared" ref="E579:E642" si="28">MONTH(B579)</f>
        <v>4</v>
      </c>
      <c r="F579" s="3">
        <f t="shared" ref="F579:F642" si="29">YEAR(B579)</f>
        <v>2019</v>
      </c>
    </row>
    <row r="580" spans="1:6" x14ac:dyDescent="0.2">
      <c r="A580" t="s">
        <v>13</v>
      </c>
      <c r="B580" s="1">
        <f t="shared" si="27"/>
        <v>43558</v>
      </c>
      <c r="C580" t="s">
        <v>5</v>
      </c>
      <c r="D580" s="2">
        <v>475.64600000000002</v>
      </c>
      <c r="E580" s="3">
        <f t="shared" si="28"/>
        <v>4</v>
      </c>
      <c r="F580" s="3">
        <f t="shared" si="29"/>
        <v>2019</v>
      </c>
    </row>
    <row r="581" spans="1:6" x14ac:dyDescent="0.2">
      <c r="A581" t="s">
        <v>13</v>
      </c>
      <c r="B581" s="1">
        <f t="shared" si="27"/>
        <v>43559</v>
      </c>
      <c r="C581" t="s">
        <v>5</v>
      </c>
      <c r="D581" s="2">
        <v>372.55</v>
      </c>
      <c r="E581" s="3">
        <f t="shared" si="28"/>
        <v>4</v>
      </c>
      <c r="F581" s="3">
        <f t="shared" si="29"/>
        <v>2019</v>
      </c>
    </row>
    <row r="582" spans="1:6" x14ac:dyDescent="0.2">
      <c r="A582" t="s">
        <v>13</v>
      </c>
      <c r="B582" s="1">
        <f t="shared" si="27"/>
        <v>43560</v>
      </c>
      <c r="C582" t="s">
        <v>5</v>
      </c>
      <c r="D582" s="2">
        <v>476.93799999999999</v>
      </c>
      <c r="E582" s="3">
        <f t="shared" si="28"/>
        <v>4</v>
      </c>
      <c r="F582" s="3">
        <f t="shared" si="29"/>
        <v>2019</v>
      </c>
    </row>
    <row r="583" spans="1:6" x14ac:dyDescent="0.2">
      <c r="A583" t="s">
        <v>13</v>
      </c>
      <c r="B583" s="1">
        <f t="shared" si="27"/>
        <v>43561</v>
      </c>
      <c r="C583" t="s">
        <v>5</v>
      </c>
      <c r="D583" s="2">
        <v>478.49400000000003</v>
      </c>
      <c r="E583" s="3">
        <f t="shared" si="28"/>
        <v>4</v>
      </c>
      <c r="F583" s="3">
        <f t="shared" si="29"/>
        <v>2019</v>
      </c>
    </row>
    <row r="584" spans="1:6" x14ac:dyDescent="0.2">
      <c r="A584" t="s">
        <v>13</v>
      </c>
      <c r="B584" s="1">
        <f t="shared" si="27"/>
        <v>43562</v>
      </c>
      <c r="C584" t="s">
        <v>5</v>
      </c>
      <c r="D584" s="2">
        <v>328.71600000000001</v>
      </c>
      <c r="E584" s="3">
        <f t="shared" si="28"/>
        <v>4</v>
      </c>
      <c r="F584" s="3">
        <f t="shared" si="29"/>
        <v>2019</v>
      </c>
    </row>
    <row r="585" spans="1:6" x14ac:dyDescent="0.2">
      <c r="A585" t="s">
        <v>13</v>
      </c>
      <c r="B585" s="1">
        <f t="shared" si="27"/>
        <v>43563</v>
      </c>
      <c r="C585" t="s">
        <v>5</v>
      </c>
      <c r="D585" s="2">
        <v>435.57</v>
      </c>
      <c r="E585" s="3">
        <f t="shared" si="28"/>
        <v>4</v>
      </c>
      <c r="F585" s="3">
        <f t="shared" si="29"/>
        <v>2019</v>
      </c>
    </row>
    <row r="586" spans="1:6" x14ac:dyDescent="0.2">
      <c r="A586" t="s">
        <v>13</v>
      </c>
      <c r="B586" s="1">
        <f t="shared" si="27"/>
        <v>43564</v>
      </c>
      <c r="C586" t="s">
        <v>5</v>
      </c>
      <c r="D586" s="2">
        <v>381.10599999999999</v>
      </c>
      <c r="E586" s="3">
        <f t="shared" si="28"/>
        <v>4</v>
      </c>
      <c r="F586" s="3">
        <f t="shared" si="29"/>
        <v>2019</v>
      </c>
    </row>
    <row r="587" spans="1:6" x14ac:dyDescent="0.2">
      <c r="A587" t="s">
        <v>13</v>
      </c>
      <c r="B587" s="1">
        <f t="shared" si="27"/>
        <v>43565</v>
      </c>
      <c r="C587" t="s">
        <v>5</v>
      </c>
      <c r="D587" s="2">
        <v>461.47899999999998</v>
      </c>
      <c r="E587" s="3">
        <f t="shared" si="28"/>
        <v>4</v>
      </c>
      <c r="F587" s="3">
        <f t="shared" si="29"/>
        <v>2019</v>
      </c>
    </row>
    <row r="588" spans="1:6" x14ac:dyDescent="0.2">
      <c r="A588" t="s">
        <v>13</v>
      </c>
      <c r="B588" s="1">
        <f t="shared" si="27"/>
        <v>43566</v>
      </c>
      <c r="C588" t="s">
        <v>5</v>
      </c>
      <c r="D588" s="2">
        <v>402.53</v>
      </c>
      <c r="E588" s="3">
        <f t="shared" si="28"/>
        <v>4</v>
      </c>
      <c r="F588" s="3">
        <f t="shared" si="29"/>
        <v>2019</v>
      </c>
    </row>
    <row r="589" spans="1:6" x14ac:dyDescent="0.2">
      <c r="A589" t="s">
        <v>13</v>
      </c>
      <c r="B589" s="1">
        <f t="shared" si="27"/>
        <v>43567</v>
      </c>
      <c r="C589" t="s">
        <v>5</v>
      </c>
      <c r="D589" s="2">
        <v>640.48299999999995</v>
      </c>
      <c r="E589" s="3">
        <f t="shared" si="28"/>
        <v>4</v>
      </c>
      <c r="F589" s="3">
        <f t="shared" si="29"/>
        <v>2019</v>
      </c>
    </row>
    <row r="590" spans="1:6" x14ac:dyDescent="0.2">
      <c r="A590" t="s">
        <v>13</v>
      </c>
      <c r="B590" s="1">
        <f t="shared" si="27"/>
        <v>43568</v>
      </c>
      <c r="C590" t="s">
        <v>5</v>
      </c>
      <c r="D590" s="2">
        <v>301.06700000000001</v>
      </c>
      <c r="E590" s="3">
        <f t="shared" si="28"/>
        <v>4</v>
      </c>
      <c r="F590" s="3">
        <f t="shared" si="29"/>
        <v>2019</v>
      </c>
    </row>
    <row r="591" spans="1:6" x14ac:dyDescent="0.2">
      <c r="A591" t="s">
        <v>13</v>
      </c>
      <c r="B591" s="1">
        <f t="shared" si="27"/>
        <v>43569</v>
      </c>
      <c r="C591" t="s">
        <v>5</v>
      </c>
      <c r="D591" s="2">
        <v>472.97</v>
      </c>
      <c r="E591" s="3">
        <f t="shared" si="28"/>
        <v>4</v>
      </c>
      <c r="F591" s="3">
        <f t="shared" si="29"/>
        <v>2019</v>
      </c>
    </row>
    <row r="592" spans="1:6" x14ac:dyDescent="0.2">
      <c r="A592" t="s">
        <v>13</v>
      </c>
      <c r="B592" s="1">
        <f t="shared" si="27"/>
        <v>43570</v>
      </c>
      <c r="C592" t="s">
        <v>5</v>
      </c>
      <c r="D592" s="2">
        <v>578.35699999999997</v>
      </c>
      <c r="E592" s="3">
        <f t="shared" si="28"/>
        <v>4</v>
      </c>
      <c r="F592" s="3">
        <f t="shared" si="29"/>
        <v>2019</v>
      </c>
    </row>
    <row r="593" spans="1:6" x14ac:dyDescent="0.2">
      <c r="A593" t="s">
        <v>13</v>
      </c>
      <c r="B593" s="1">
        <f t="shared" si="27"/>
        <v>43571</v>
      </c>
      <c r="C593" t="s">
        <v>5</v>
      </c>
      <c r="D593" s="2">
        <v>638.76</v>
      </c>
      <c r="E593" s="3">
        <f t="shared" si="28"/>
        <v>4</v>
      </c>
      <c r="F593" s="3">
        <f t="shared" si="29"/>
        <v>2019</v>
      </c>
    </row>
    <row r="594" spans="1:6" x14ac:dyDescent="0.2">
      <c r="A594" t="s">
        <v>13</v>
      </c>
      <c r="B594" s="1">
        <f t="shared" si="27"/>
        <v>43572</v>
      </c>
      <c r="C594" t="s">
        <v>5</v>
      </c>
      <c r="D594" s="2">
        <v>303.80500000000001</v>
      </c>
      <c r="E594" s="3">
        <f t="shared" si="28"/>
        <v>4</v>
      </c>
      <c r="F594" s="3">
        <f t="shared" si="29"/>
        <v>2019</v>
      </c>
    </row>
    <row r="595" spans="1:6" x14ac:dyDescent="0.2">
      <c r="A595" t="s">
        <v>13</v>
      </c>
      <c r="B595" s="1">
        <f t="shared" si="27"/>
        <v>43573</v>
      </c>
      <c r="C595" t="s">
        <v>5</v>
      </c>
      <c r="D595" s="2">
        <v>671.22799999999995</v>
      </c>
      <c r="E595" s="3">
        <f t="shared" si="28"/>
        <v>4</v>
      </c>
      <c r="F595" s="3">
        <f t="shared" si="29"/>
        <v>2019</v>
      </c>
    </row>
    <row r="596" spans="1:6" x14ac:dyDescent="0.2">
      <c r="A596" t="s">
        <v>13</v>
      </c>
      <c r="B596" s="1">
        <f t="shared" si="27"/>
        <v>43574</v>
      </c>
      <c r="C596" t="s">
        <v>5</v>
      </c>
      <c r="D596" s="2">
        <v>396.90600000000001</v>
      </c>
      <c r="E596" s="3">
        <f t="shared" si="28"/>
        <v>4</v>
      </c>
      <c r="F596" s="3">
        <f t="shared" si="29"/>
        <v>2019</v>
      </c>
    </row>
    <row r="597" spans="1:6" x14ac:dyDescent="0.2">
      <c r="A597" t="s">
        <v>13</v>
      </c>
      <c r="B597" s="1">
        <f t="shared" si="27"/>
        <v>43575</v>
      </c>
      <c r="C597" t="s">
        <v>5</v>
      </c>
      <c r="D597" s="2">
        <v>739.04200000000003</v>
      </c>
      <c r="E597" s="3">
        <f t="shared" si="28"/>
        <v>4</v>
      </c>
      <c r="F597" s="3">
        <f t="shared" si="29"/>
        <v>2019</v>
      </c>
    </row>
    <row r="598" spans="1:6" x14ac:dyDescent="0.2">
      <c r="A598" t="s">
        <v>13</v>
      </c>
      <c r="B598" s="1">
        <f t="shared" si="27"/>
        <v>43576</v>
      </c>
      <c r="C598" t="s">
        <v>5</v>
      </c>
      <c r="D598" s="2">
        <v>395.39100000000002</v>
      </c>
      <c r="E598" s="3">
        <f t="shared" si="28"/>
        <v>4</v>
      </c>
      <c r="F598" s="3">
        <f t="shared" si="29"/>
        <v>2019</v>
      </c>
    </row>
    <row r="599" spans="1:6" x14ac:dyDescent="0.2">
      <c r="A599" t="s">
        <v>13</v>
      </c>
      <c r="B599" s="1">
        <f t="shared" si="27"/>
        <v>43577</v>
      </c>
      <c r="C599" t="s">
        <v>5</v>
      </c>
      <c r="D599" s="2">
        <v>575.80499999999995</v>
      </c>
      <c r="E599" s="3">
        <f t="shared" si="28"/>
        <v>4</v>
      </c>
      <c r="F599" s="3">
        <f t="shared" si="29"/>
        <v>2019</v>
      </c>
    </row>
    <row r="600" spans="1:6" x14ac:dyDescent="0.2">
      <c r="A600" t="s">
        <v>13</v>
      </c>
      <c r="B600" s="1">
        <f t="shared" si="27"/>
        <v>43578</v>
      </c>
      <c r="C600" t="s">
        <v>5</v>
      </c>
      <c r="D600" s="2">
        <v>269.43</v>
      </c>
      <c r="E600" s="3">
        <f t="shared" si="28"/>
        <v>4</v>
      </c>
      <c r="F600" s="3">
        <f t="shared" si="29"/>
        <v>2019</v>
      </c>
    </row>
    <row r="601" spans="1:6" x14ac:dyDescent="0.2">
      <c r="A601" t="s">
        <v>13</v>
      </c>
      <c r="B601" s="1">
        <f t="shared" si="27"/>
        <v>43579</v>
      </c>
      <c r="C601" t="s">
        <v>5</v>
      </c>
      <c r="D601" s="2">
        <v>756.16800000000001</v>
      </c>
      <c r="E601" s="3">
        <f t="shared" si="28"/>
        <v>4</v>
      </c>
      <c r="F601" s="3">
        <f t="shared" si="29"/>
        <v>2019</v>
      </c>
    </row>
    <row r="602" spans="1:6" x14ac:dyDescent="0.2">
      <c r="A602" t="s">
        <v>13</v>
      </c>
      <c r="B602" s="1">
        <f t="shared" si="27"/>
        <v>43580</v>
      </c>
      <c r="C602" t="s">
        <v>5</v>
      </c>
      <c r="D602" s="2">
        <v>532.57399999999996</v>
      </c>
      <c r="E602" s="3">
        <f t="shared" si="28"/>
        <v>4</v>
      </c>
      <c r="F602" s="3">
        <f t="shared" si="29"/>
        <v>2019</v>
      </c>
    </row>
    <row r="603" spans="1:6" x14ac:dyDescent="0.2">
      <c r="A603" t="s">
        <v>13</v>
      </c>
      <c r="B603" s="1">
        <f t="shared" si="27"/>
        <v>43581</v>
      </c>
      <c r="C603" t="s">
        <v>5</v>
      </c>
      <c r="D603" s="2">
        <v>548.88599999999997</v>
      </c>
      <c r="E603" s="3">
        <f t="shared" si="28"/>
        <v>4</v>
      </c>
      <c r="F603" s="3">
        <f t="shared" si="29"/>
        <v>2019</v>
      </c>
    </row>
    <row r="604" spans="1:6" x14ac:dyDescent="0.2">
      <c r="A604" t="s">
        <v>13</v>
      </c>
      <c r="B604" s="1">
        <f t="shared" si="27"/>
        <v>43582</v>
      </c>
      <c r="C604" t="s">
        <v>5</v>
      </c>
      <c r="D604" s="2">
        <v>608.41399999999999</v>
      </c>
      <c r="E604" s="3">
        <f t="shared" si="28"/>
        <v>4</v>
      </c>
      <c r="F604" s="3">
        <f t="shared" si="29"/>
        <v>2019</v>
      </c>
    </row>
    <row r="605" spans="1:6" x14ac:dyDescent="0.2">
      <c r="A605" t="s">
        <v>13</v>
      </c>
      <c r="B605" s="1">
        <f t="shared" si="27"/>
        <v>43583</v>
      </c>
      <c r="C605" t="s">
        <v>5</v>
      </c>
      <c r="D605" s="2">
        <v>263.09899999999999</v>
      </c>
      <c r="E605" s="3">
        <f t="shared" si="28"/>
        <v>4</v>
      </c>
      <c r="F605" s="3">
        <f t="shared" si="29"/>
        <v>2019</v>
      </c>
    </row>
    <row r="606" spans="1:6" x14ac:dyDescent="0.2">
      <c r="A606" t="s">
        <v>13</v>
      </c>
      <c r="B606" s="1">
        <f t="shared" si="27"/>
        <v>43584</v>
      </c>
      <c r="C606" t="s">
        <v>5</v>
      </c>
      <c r="D606" s="2">
        <v>515.08500000000004</v>
      </c>
      <c r="E606" s="3">
        <f t="shared" si="28"/>
        <v>4</v>
      </c>
      <c r="F606" s="3">
        <f t="shared" si="29"/>
        <v>2019</v>
      </c>
    </row>
    <row r="607" spans="1:6" x14ac:dyDescent="0.2">
      <c r="A607" t="s">
        <v>13</v>
      </c>
      <c r="B607" s="1">
        <f t="shared" si="27"/>
        <v>43585</v>
      </c>
      <c r="C607" t="s">
        <v>5</v>
      </c>
      <c r="D607" s="2">
        <v>756.76800000000003</v>
      </c>
      <c r="E607" s="3">
        <f t="shared" si="28"/>
        <v>4</v>
      </c>
      <c r="F607" s="3">
        <f t="shared" si="29"/>
        <v>2019</v>
      </c>
    </row>
    <row r="608" spans="1:6" x14ac:dyDescent="0.2">
      <c r="A608" t="s">
        <v>13</v>
      </c>
      <c r="B608" s="1">
        <f t="shared" si="27"/>
        <v>43586</v>
      </c>
      <c r="C608" t="s">
        <v>5</v>
      </c>
      <c r="D608" s="2">
        <v>643.72500000000002</v>
      </c>
      <c r="E608" s="3">
        <f t="shared" si="28"/>
        <v>5</v>
      </c>
      <c r="F608" s="3">
        <f t="shared" si="29"/>
        <v>2019</v>
      </c>
    </row>
    <row r="609" spans="1:6" x14ac:dyDescent="0.2">
      <c r="A609" t="s">
        <v>13</v>
      </c>
      <c r="B609" s="1">
        <f t="shared" si="27"/>
        <v>43587</v>
      </c>
      <c r="C609" t="s">
        <v>5</v>
      </c>
      <c r="D609" s="2">
        <v>387.73500000000001</v>
      </c>
      <c r="E609" s="3">
        <f t="shared" si="28"/>
        <v>5</v>
      </c>
      <c r="F609" s="3">
        <f t="shared" si="29"/>
        <v>2019</v>
      </c>
    </row>
    <row r="610" spans="1:6" x14ac:dyDescent="0.2">
      <c r="A610" t="s">
        <v>13</v>
      </c>
      <c r="B610" s="1">
        <f t="shared" si="27"/>
        <v>43588</v>
      </c>
      <c r="C610" t="s">
        <v>5</v>
      </c>
      <c r="D610" s="2">
        <v>563.35599999999999</v>
      </c>
      <c r="E610" s="3">
        <f t="shared" si="28"/>
        <v>5</v>
      </c>
      <c r="F610" s="3">
        <f t="shared" si="29"/>
        <v>2019</v>
      </c>
    </row>
    <row r="611" spans="1:6" x14ac:dyDescent="0.2">
      <c r="A611" t="s">
        <v>13</v>
      </c>
      <c r="B611" s="1">
        <f t="shared" si="27"/>
        <v>43589</v>
      </c>
      <c r="C611" t="s">
        <v>5</v>
      </c>
      <c r="D611" s="2">
        <v>267.02199999999999</v>
      </c>
      <c r="E611" s="3">
        <f t="shared" si="28"/>
        <v>5</v>
      </c>
      <c r="F611" s="3">
        <f t="shared" si="29"/>
        <v>2019</v>
      </c>
    </row>
    <row r="612" spans="1:6" x14ac:dyDescent="0.2">
      <c r="A612" t="s">
        <v>13</v>
      </c>
      <c r="B612" s="1">
        <f t="shared" si="27"/>
        <v>43590</v>
      </c>
      <c r="C612" t="s">
        <v>5</v>
      </c>
      <c r="D612" s="2">
        <v>740.27099999999996</v>
      </c>
      <c r="E612" s="3">
        <f t="shared" si="28"/>
        <v>5</v>
      </c>
      <c r="F612" s="3">
        <f t="shared" si="29"/>
        <v>2019</v>
      </c>
    </row>
    <row r="613" spans="1:6" x14ac:dyDescent="0.2">
      <c r="A613" t="s">
        <v>13</v>
      </c>
      <c r="B613" s="1">
        <f t="shared" si="27"/>
        <v>43591</v>
      </c>
      <c r="C613" t="s">
        <v>5</v>
      </c>
      <c r="D613" s="2">
        <v>728.97699999999998</v>
      </c>
      <c r="E613" s="3">
        <f t="shared" si="28"/>
        <v>5</v>
      </c>
      <c r="F613" s="3">
        <f t="shared" si="29"/>
        <v>2019</v>
      </c>
    </row>
    <row r="614" spans="1:6" x14ac:dyDescent="0.2">
      <c r="A614" t="s">
        <v>13</v>
      </c>
      <c r="B614" s="1">
        <f t="shared" si="27"/>
        <v>43592</v>
      </c>
      <c r="C614" t="s">
        <v>5</v>
      </c>
      <c r="D614" s="2">
        <v>272.24900000000002</v>
      </c>
      <c r="E614" s="3">
        <f t="shared" si="28"/>
        <v>5</v>
      </c>
      <c r="F614" s="3">
        <f t="shared" si="29"/>
        <v>2019</v>
      </c>
    </row>
    <row r="615" spans="1:6" x14ac:dyDescent="0.2">
      <c r="A615" t="s">
        <v>13</v>
      </c>
      <c r="B615" s="1">
        <f t="shared" si="27"/>
        <v>43593</v>
      </c>
      <c r="C615" t="s">
        <v>5</v>
      </c>
      <c r="D615" s="2">
        <v>748.25300000000004</v>
      </c>
      <c r="E615" s="3">
        <f t="shared" si="28"/>
        <v>5</v>
      </c>
      <c r="F615" s="3">
        <f t="shared" si="29"/>
        <v>2019</v>
      </c>
    </row>
    <row r="616" spans="1:6" x14ac:dyDescent="0.2">
      <c r="A616" t="s">
        <v>13</v>
      </c>
      <c r="B616" s="1">
        <f t="shared" si="27"/>
        <v>43594</v>
      </c>
      <c r="C616" t="s">
        <v>5</v>
      </c>
      <c r="D616" s="2">
        <v>420.91399999999999</v>
      </c>
      <c r="E616" s="3">
        <f t="shared" si="28"/>
        <v>5</v>
      </c>
      <c r="F616" s="3">
        <f t="shared" si="29"/>
        <v>2019</v>
      </c>
    </row>
    <row r="617" spans="1:6" x14ac:dyDescent="0.2">
      <c r="A617" t="s">
        <v>13</v>
      </c>
      <c r="B617" s="1">
        <f t="shared" si="27"/>
        <v>43595</v>
      </c>
      <c r="C617" t="s">
        <v>5</v>
      </c>
      <c r="D617" s="2">
        <v>536.20799999999997</v>
      </c>
      <c r="E617" s="3">
        <f t="shared" si="28"/>
        <v>5</v>
      </c>
      <c r="F617" s="3">
        <f t="shared" si="29"/>
        <v>2019</v>
      </c>
    </row>
    <row r="618" spans="1:6" x14ac:dyDescent="0.2">
      <c r="A618" t="s">
        <v>13</v>
      </c>
      <c r="B618" s="1">
        <f t="shared" ref="B618:B681" si="30">B617+1</f>
        <v>43596</v>
      </c>
      <c r="C618" t="s">
        <v>5</v>
      </c>
      <c r="D618" s="2">
        <v>524.08500000000004</v>
      </c>
      <c r="E618" s="3">
        <f t="shared" si="28"/>
        <v>5</v>
      </c>
      <c r="F618" s="3">
        <f t="shared" si="29"/>
        <v>2019</v>
      </c>
    </row>
    <row r="619" spans="1:6" x14ac:dyDescent="0.2">
      <c r="A619" t="s">
        <v>13</v>
      </c>
      <c r="B619" s="1">
        <f t="shared" si="30"/>
        <v>43597</v>
      </c>
      <c r="C619" t="s">
        <v>5</v>
      </c>
      <c r="D619" s="2">
        <v>404.05900000000003</v>
      </c>
      <c r="E619" s="3">
        <f t="shared" si="28"/>
        <v>5</v>
      </c>
      <c r="F619" s="3">
        <f t="shared" si="29"/>
        <v>2019</v>
      </c>
    </row>
    <row r="620" spans="1:6" x14ac:dyDescent="0.2">
      <c r="A620" t="s">
        <v>13</v>
      </c>
      <c r="B620" s="1">
        <f t="shared" si="30"/>
        <v>43598</v>
      </c>
      <c r="C620" t="s">
        <v>5</v>
      </c>
      <c r="D620" s="2">
        <v>606.54899999999998</v>
      </c>
      <c r="E620" s="3">
        <f t="shared" si="28"/>
        <v>5</v>
      </c>
      <c r="F620" s="3">
        <f t="shared" si="29"/>
        <v>2019</v>
      </c>
    </row>
    <row r="621" spans="1:6" x14ac:dyDescent="0.2">
      <c r="A621" t="s">
        <v>13</v>
      </c>
      <c r="B621" s="1">
        <f t="shared" si="30"/>
        <v>43599</v>
      </c>
      <c r="C621" t="s">
        <v>5</v>
      </c>
      <c r="D621" s="2">
        <v>543.49900000000002</v>
      </c>
      <c r="E621" s="3">
        <f t="shared" si="28"/>
        <v>5</v>
      </c>
      <c r="F621" s="3">
        <f t="shared" si="29"/>
        <v>2019</v>
      </c>
    </row>
    <row r="622" spans="1:6" x14ac:dyDescent="0.2">
      <c r="A622" t="s">
        <v>13</v>
      </c>
      <c r="B622" s="1">
        <f t="shared" si="30"/>
        <v>43600</v>
      </c>
      <c r="C622" t="s">
        <v>5</v>
      </c>
      <c r="D622" s="2">
        <v>336.93099999999998</v>
      </c>
      <c r="E622" s="3">
        <f t="shared" si="28"/>
        <v>5</v>
      </c>
      <c r="F622" s="3">
        <f t="shared" si="29"/>
        <v>2019</v>
      </c>
    </row>
    <row r="623" spans="1:6" x14ac:dyDescent="0.2">
      <c r="A623" t="s">
        <v>13</v>
      </c>
      <c r="B623" s="1">
        <f t="shared" si="30"/>
        <v>43601</v>
      </c>
      <c r="C623" t="s">
        <v>5</v>
      </c>
      <c r="D623" s="2">
        <v>300.726</v>
      </c>
      <c r="E623" s="3">
        <f t="shared" si="28"/>
        <v>5</v>
      </c>
      <c r="F623" s="3">
        <f t="shared" si="29"/>
        <v>2019</v>
      </c>
    </row>
    <row r="624" spans="1:6" x14ac:dyDescent="0.2">
      <c r="A624" t="s">
        <v>13</v>
      </c>
      <c r="B624" s="1">
        <f t="shared" si="30"/>
        <v>43602</v>
      </c>
      <c r="C624" t="s">
        <v>5</v>
      </c>
      <c r="D624" s="2">
        <v>421.71100000000001</v>
      </c>
      <c r="E624" s="3">
        <f t="shared" si="28"/>
        <v>5</v>
      </c>
      <c r="F624" s="3">
        <f t="shared" si="29"/>
        <v>2019</v>
      </c>
    </row>
    <row r="625" spans="1:6" x14ac:dyDescent="0.2">
      <c r="A625" t="s">
        <v>13</v>
      </c>
      <c r="B625" s="1">
        <f t="shared" si="30"/>
        <v>43603</v>
      </c>
      <c r="C625" t="s">
        <v>5</v>
      </c>
      <c r="D625" s="2">
        <v>660.40300000000002</v>
      </c>
      <c r="E625" s="3">
        <f t="shared" si="28"/>
        <v>5</v>
      </c>
      <c r="F625" s="3">
        <f t="shared" si="29"/>
        <v>2019</v>
      </c>
    </row>
    <row r="626" spans="1:6" x14ac:dyDescent="0.2">
      <c r="A626" t="s">
        <v>13</v>
      </c>
      <c r="B626" s="1">
        <f t="shared" si="30"/>
        <v>43604</v>
      </c>
      <c r="C626" t="s">
        <v>5</v>
      </c>
      <c r="D626" s="2">
        <v>380.97300000000001</v>
      </c>
      <c r="E626" s="3">
        <f t="shared" si="28"/>
        <v>5</v>
      </c>
      <c r="F626" s="3">
        <f t="shared" si="29"/>
        <v>2019</v>
      </c>
    </row>
    <row r="627" spans="1:6" x14ac:dyDescent="0.2">
      <c r="A627" t="s">
        <v>13</v>
      </c>
      <c r="B627" s="1">
        <f t="shared" si="30"/>
        <v>43605</v>
      </c>
      <c r="C627" t="s">
        <v>5</v>
      </c>
      <c r="D627" s="2">
        <v>744.41399999999999</v>
      </c>
      <c r="E627" s="3">
        <f t="shared" si="28"/>
        <v>5</v>
      </c>
      <c r="F627" s="3">
        <f t="shared" si="29"/>
        <v>2019</v>
      </c>
    </row>
    <row r="628" spans="1:6" x14ac:dyDescent="0.2">
      <c r="A628" t="s">
        <v>13</v>
      </c>
      <c r="B628" s="1">
        <f t="shared" si="30"/>
        <v>43606</v>
      </c>
      <c r="C628" t="s">
        <v>5</v>
      </c>
      <c r="D628" s="2">
        <v>625.91499999999996</v>
      </c>
      <c r="E628" s="3">
        <f t="shared" si="28"/>
        <v>5</v>
      </c>
      <c r="F628" s="3">
        <f t="shared" si="29"/>
        <v>2019</v>
      </c>
    </row>
    <row r="629" spans="1:6" x14ac:dyDescent="0.2">
      <c r="A629" t="s">
        <v>13</v>
      </c>
      <c r="B629" s="1">
        <f t="shared" si="30"/>
        <v>43607</v>
      </c>
      <c r="C629" t="s">
        <v>5</v>
      </c>
      <c r="D629" s="2">
        <v>559.54499999999996</v>
      </c>
      <c r="E629" s="3">
        <f t="shared" si="28"/>
        <v>5</v>
      </c>
      <c r="F629" s="3">
        <f t="shared" si="29"/>
        <v>2019</v>
      </c>
    </row>
    <row r="630" spans="1:6" x14ac:dyDescent="0.2">
      <c r="A630" t="s">
        <v>13</v>
      </c>
      <c r="B630" s="1">
        <f t="shared" si="30"/>
        <v>43608</v>
      </c>
      <c r="C630" t="s">
        <v>5</v>
      </c>
      <c r="D630" s="2">
        <v>479.90800000000002</v>
      </c>
      <c r="E630" s="3">
        <f t="shared" si="28"/>
        <v>5</v>
      </c>
      <c r="F630" s="3">
        <f t="shared" si="29"/>
        <v>2019</v>
      </c>
    </row>
    <row r="631" spans="1:6" x14ac:dyDescent="0.2">
      <c r="A631" t="s">
        <v>13</v>
      </c>
      <c r="B631" s="1">
        <f t="shared" si="30"/>
        <v>43609</v>
      </c>
      <c r="C631" t="s">
        <v>5</v>
      </c>
      <c r="D631" s="2">
        <v>569.76400000000001</v>
      </c>
      <c r="E631" s="3">
        <f t="shared" si="28"/>
        <v>5</v>
      </c>
      <c r="F631" s="3">
        <f t="shared" si="29"/>
        <v>2019</v>
      </c>
    </row>
    <row r="632" spans="1:6" x14ac:dyDescent="0.2">
      <c r="A632" t="s">
        <v>13</v>
      </c>
      <c r="B632" s="1">
        <f t="shared" si="30"/>
        <v>43610</v>
      </c>
      <c r="C632" t="s">
        <v>5</v>
      </c>
      <c r="D632" s="2">
        <v>523.548</v>
      </c>
      <c r="E632" s="3">
        <f t="shared" si="28"/>
        <v>5</v>
      </c>
      <c r="F632" s="3">
        <f t="shared" si="29"/>
        <v>2019</v>
      </c>
    </row>
    <row r="633" spans="1:6" x14ac:dyDescent="0.2">
      <c r="A633" t="s">
        <v>13</v>
      </c>
      <c r="B633" s="1">
        <f t="shared" si="30"/>
        <v>43611</v>
      </c>
      <c r="C633" t="s">
        <v>5</v>
      </c>
      <c r="D633" s="2">
        <v>303.59699999999998</v>
      </c>
      <c r="E633" s="3">
        <f t="shared" si="28"/>
        <v>5</v>
      </c>
      <c r="F633" s="3">
        <f t="shared" si="29"/>
        <v>2019</v>
      </c>
    </row>
    <row r="634" spans="1:6" x14ac:dyDescent="0.2">
      <c r="A634" t="s">
        <v>13</v>
      </c>
      <c r="B634" s="1">
        <f t="shared" si="30"/>
        <v>43612</v>
      </c>
      <c r="C634" t="s">
        <v>5</v>
      </c>
      <c r="D634" s="2">
        <v>475.76299999999998</v>
      </c>
      <c r="E634" s="3">
        <f t="shared" si="28"/>
        <v>5</v>
      </c>
      <c r="F634" s="3">
        <f t="shared" si="29"/>
        <v>2019</v>
      </c>
    </row>
    <row r="635" spans="1:6" x14ac:dyDescent="0.2">
      <c r="A635" t="s">
        <v>13</v>
      </c>
      <c r="B635" s="1">
        <f t="shared" si="30"/>
        <v>43613</v>
      </c>
      <c r="C635" t="s">
        <v>5</v>
      </c>
      <c r="D635" s="2">
        <v>523.69500000000005</v>
      </c>
      <c r="E635" s="3">
        <f t="shared" si="28"/>
        <v>5</v>
      </c>
      <c r="F635" s="3">
        <f t="shared" si="29"/>
        <v>2019</v>
      </c>
    </row>
    <row r="636" spans="1:6" x14ac:dyDescent="0.2">
      <c r="A636" t="s">
        <v>13</v>
      </c>
      <c r="B636" s="1">
        <f t="shared" si="30"/>
        <v>43614</v>
      </c>
      <c r="C636" t="s">
        <v>5</v>
      </c>
      <c r="D636" s="2">
        <v>449.899</v>
      </c>
      <c r="E636" s="3">
        <f t="shared" si="28"/>
        <v>5</v>
      </c>
      <c r="F636" s="3">
        <f t="shared" si="29"/>
        <v>2019</v>
      </c>
    </row>
    <row r="637" spans="1:6" x14ac:dyDescent="0.2">
      <c r="A637" t="s">
        <v>13</v>
      </c>
      <c r="B637" s="1">
        <f t="shared" si="30"/>
        <v>43615</v>
      </c>
      <c r="C637" t="s">
        <v>5</v>
      </c>
      <c r="D637" s="2">
        <v>281.02</v>
      </c>
      <c r="E637" s="3">
        <f t="shared" si="28"/>
        <v>5</v>
      </c>
      <c r="F637" s="3">
        <f t="shared" si="29"/>
        <v>2019</v>
      </c>
    </row>
    <row r="638" spans="1:6" x14ac:dyDescent="0.2">
      <c r="A638" t="s">
        <v>13</v>
      </c>
      <c r="B638" s="1">
        <f t="shared" si="30"/>
        <v>43616</v>
      </c>
      <c r="C638" t="s">
        <v>5</v>
      </c>
      <c r="D638" s="2">
        <v>577.08799999999997</v>
      </c>
      <c r="E638" s="3">
        <f t="shared" si="28"/>
        <v>5</v>
      </c>
      <c r="F638" s="3">
        <f t="shared" si="29"/>
        <v>2019</v>
      </c>
    </row>
    <row r="639" spans="1:6" x14ac:dyDescent="0.2">
      <c r="A639" t="s">
        <v>13</v>
      </c>
      <c r="B639" s="1">
        <f t="shared" si="30"/>
        <v>43617</v>
      </c>
      <c r="C639" t="s">
        <v>5</v>
      </c>
      <c r="D639" s="2">
        <v>399.06599999999997</v>
      </c>
      <c r="E639" s="3">
        <f t="shared" si="28"/>
        <v>6</v>
      </c>
      <c r="F639" s="3">
        <f t="shared" si="29"/>
        <v>2019</v>
      </c>
    </row>
    <row r="640" spans="1:6" x14ac:dyDescent="0.2">
      <c r="A640" t="s">
        <v>13</v>
      </c>
      <c r="B640" s="1">
        <f t="shared" si="30"/>
        <v>43618</v>
      </c>
      <c r="C640" t="s">
        <v>5</v>
      </c>
      <c r="D640" s="2">
        <v>646.37099999999998</v>
      </c>
      <c r="E640" s="3">
        <f t="shared" si="28"/>
        <v>6</v>
      </c>
      <c r="F640" s="3">
        <f t="shared" si="29"/>
        <v>2019</v>
      </c>
    </row>
    <row r="641" spans="1:6" x14ac:dyDescent="0.2">
      <c r="A641" t="s">
        <v>13</v>
      </c>
      <c r="B641" s="1">
        <f t="shared" si="30"/>
        <v>43619</v>
      </c>
      <c r="C641" t="s">
        <v>5</v>
      </c>
      <c r="D641" s="2">
        <v>703.54200000000003</v>
      </c>
      <c r="E641" s="3">
        <f t="shared" si="28"/>
        <v>6</v>
      </c>
      <c r="F641" s="3">
        <f t="shared" si="29"/>
        <v>2019</v>
      </c>
    </row>
    <row r="642" spans="1:6" x14ac:dyDescent="0.2">
      <c r="A642" t="s">
        <v>13</v>
      </c>
      <c r="B642" s="1">
        <f t="shared" si="30"/>
        <v>43620</v>
      </c>
      <c r="C642" t="s">
        <v>5</v>
      </c>
      <c r="D642" s="2">
        <v>636.51800000000003</v>
      </c>
      <c r="E642" s="3">
        <f t="shared" si="28"/>
        <v>6</v>
      </c>
      <c r="F642" s="3">
        <f t="shared" si="29"/>
        <v>2019</v>
      </c>
    </row>
    <row r="643" spans="1:6" x14ac:dyDescent="0.2">
      <c r="A643" t="s">
        <v>13</v>
      </c>
      <c r="B643" s="1">
        <f t="shared" si="30"/>
        <v>43621</v>
      </c>
      <c r="C643" t="s">
        <v>5</v>
      </c>
      <c r="D643" s="2">
        <v>658.47299999999996</v>
      </c>
      <c r="E643" s="3">
        <f t="shared" ref="E643:E706" si="31">MONTH(B643)</f>
        <v>6</v>
      </c>
      <c r="F643" s="3">
        <f t="shared" ref="F643:F706" si="32">YEAR(B643)</f>
        <v>2019</v>
      </c>
    </row>
    <row r="644" spans="1:6" x14ac:dyDescent="0.2">
      <c r="A644" t="s">
        <v>13</v>
      </c>
      <c r="B644" s="1">
        <f t="shared" si="30"/>
        <v>43622</v>
      </c>
      <c r="C644" t="s">
        <v>5</v>
      </c>
      <c r="D644" s="2">
        <v>398.00799999999998</v>
      </c>
      <c r="E644" s="3">
        <f t="shared" si="31"/>
        <v>6</v>
      </c>
      <c r="F644" s="3">
        <f t="shared" si="32"/>
        <v>2019</v>
      </c>
    </row>
    <row r="645" spans="1:6" x14ac:dyDescent="0.2">
      <c r="A645" t="s">
        <v>13</v>
      </c>
      <c r="B645" s="1">
        <f t="shared" si="30"/>
        <v>43623</v>
      </c>
      <c r="C645" t="s">
        <v>5</v>
      </c>
      <c r="D645" s="2">
        <v>417.89800000000002</v>
      </c>
      <c r="E645" s="3">
        <f t="shared" si="31"/>
        <v>6</v>
      </c>
      <c r="F645" s="3">
        <f t="shared" si="32"/>
        <v>2019</v>
      </c>
    </row>
    <row r="646" spans="1:6" x14ac:dyDescent="0.2">
      <c r="A646" t="s">
        <v>13</v>
      </c>
      <c r="B646" s="1">
        <f t="shared" si="30"/>
        <v>43624</v>
      </c>
      <c r="C646" t="s">
        <v>5</v>
      </c>
      <c r="D646" s="2">
        <v>405.267</v>
      </c>
      <c r="E646" s="3">
        <f t="shared" si="31"/>
        <v>6</v>
      </c>
      <c r="F646" s="3">
        <f t="shared" si="32"/>
        <v>2019</v>
      </c>
    </row>
    <row r="647" spans="1:6" x14ac:dyDescent="0.2">
      <c r="A647" t="s">
        <v>13</v>
      </c>
      <c r="B647" s="1">
        <f t="shared" si="30"/>
        <v>43625</v>
      </c>
      <c r="C647" t="s">
        <v>5</v>
      </c>
      <c r="D647" s="2">
        <v>431.67</v>
      </c>
      <c r="E647" s="3">
        <f t="shared" si="31"/>
        <v>6</v>
      </c>
      <c r="F647" s="3">
        <f t="shared" si="32"/>
        <v>2019</v>
      </c>
    </row>
    <row r="648" spans="1:6" x14ac:dyDescent="0.2">
      <c r="A648" t="s">
        <v>13</v>
      </c>
      <c r="B648" s="1">
        <f t="shared" si="30"/>
        <v>43626</v>
      </c>
      <c r="C648" t="s">
        <v>5</v>
      </c>
      <c r="D648" s="2">
        <v>542.20100000000002</v>
      </c>
      <c r="E648" s="3">
        <f t="shared" si="31"/>
        <v>6</v>
      </c>
      <c r="F648" s="3">
        <f t="shared" si="32"/>
        <v>2019</v>
      </c>
    </row>
    <row r="649" spans="1:6" x14ac:dyDescent="0.2">
      <c r="A649" t="s">
        <v>13</v>
      </c>
      <c r="B649" s="1">
        <f t="shared" si="30"/>
        <v>43627</v>
      </c>
      <c r="C649" t="s">
        <v>5</v>
      </c>
      <c r="D649" s="2">
        <v>547.94500000000005</v>
      </c>
      <c r="E649" s="3">
        <f t="shared" si="31"/>
        <v>6</v>
      </c>
      <c r="F649" s="3">
        <f t="shared" si="32"/>
        <v>2019</v>
      </c>
    </row>
    <row r="650" spans="1:6" x14ac:dyDescent="0.2">
      <c r="A650" t="s">
        <v>13</v>
      </c>
      <c r="B650" s="1">
        <f t="shared" si="30"/>
        <v>43628</v>
      </c>
      <c r="C650" t="s">
        <v>5</v>
      </c>
      <c r="D650" s="2">
        <v>703.54399999999998</v>
      </c>
      <c r="E650" s="3">
        <f t="shared" si="31"/>
        <v>6</v>
      </c>
      <c r="F650" s="3">
        <f t="shared" si="32"/>
        <v>2019</v>
      </c>
    </row>
    <row r="651" spans="1:6" x14ac:dyDescent="0.2">
      <c r="A651" t="s">
        <v>13</v>
      </c>
      <c r="B651" s="1">
        <f t="shared" si="30"/>
        <v>43629</v>
      </c>
      <c r="C651" t="s">
        <v>5</v>
      </c>
      <c r="D651" s="2">
        <v>370.16300000000001</v>
      </c>
      <c r="E651" s="3">
        <f t="shared" si="31"/>
        <v>6</v>
      </c>
      <c r="F651" s="3">
        <f t="shared" si="32"/>
        <v>2019</v>
      </c>
    </row>
    <row r="652" spans="1:6" x14ac:dyDescent="0.2">
      <c r="A652" t="s">
        <v>13</v>
      </c>
      <c r="B652" s="1">
        <f t="shared" si="30"/>
        <v>43630</v>
      </c>
      <c r="C652" t="s">
        <v>5</v>
      </c>
      <c r="D652" s="2">
        <v>654.58600000000001</v>
      </c>
      <c r="E652" s="3">
        <f t="shared" si="31"/>
        <v>6</v>
      </c>
      <c r="F652" s="3">
        <f t="shared" si="32"/>
        <v>2019</v>
      </c>
    </row>
    <row r="653" spans="1:6" x14ac:dyDescent="0.2">
      <c r="A653" t="s">
        <v>13</v>
      </c>
      <c r="B653" s="1">
        <f t="shared" si="30"/>
        <v>43631</v>
      </c>
      <c r="C653" t="s">
        <v>5</v>
      </c>
      <c r="D653" s="2">
        <v>581.04700000000003</v>
      </c>
      <c r="E653" s="3">
        <f t="shared" si="31"/>
        <v>6</v>
      </c>
      <c r="F653" s="3">
        <f t="shared" si="32"/>
        <v>2019</v>
      </c>
    </row>
    <row r="654" spans="1:6" x14ac:dyDescent="0.2">
      <c r="A654" t="s">
        <v>13</v>
      </c>
      <c r="B654" s="1">
        <f t="shared" si="30"/>
        <v>43632</v>
      </c>
      <c r="C654" t="s">
        <v>5</v>
      </c>
      <c r="D654" s="2">
        <v>701.03499999999997</v>
      </c>
      <c r="E654" s="3">
        <f t="shared" si="31"/>
        <v>6</v>
      </c>
      <c r="F654" s="3">
        <f t="shared" si="32"/>
        <v>2019</v>
      </c>
    </row>
    <row r="655" spans="1:6" x14ac:dyDescent="0.2">
      <c r="A655" t="s">
        <v>13</v>
      </c>
      <c r="B655" s="1">
        <f t="shared" si="30"/>
        <v>43633</v>
      </c>
      <c r="C655" t="s">
        <v>5</v>
      </c>
      <c r="D655" s="2">
        <v>299.37099999999998</v>
      </c>
      <c r="E655" s="3">
        <f t="shared" si="31"/>
        <v>6</v>
      </c>
      <c r="F655" s="3">
        <f t="shared" si="32"/>
        <v>2019</v>
      </c>
    </row>
    <row r="656" spans="1:6" x14ac:dyDescent="0.2">
      <c r="A656" t="s">
        <v>13</v>
      </c>
      <c r="B656" s="1">
        <f t="shared" si="30"/>
        <v>43634</v>
      </c>
      <c r="C656" t="s">
        <v>5</v>
      </c>
      <c r="D656" s="2">
        <v>684.82500000000005</v>
      </c>
      <c r="E656" s="3">
        <f t="shared" si="31"/>
        <v>6</v>
      </c>
      <c r="F656" s="3">
        <f t="shared" si="32"/>
        <v>2019</v>
      </c>
    </row>
    <row r="657" spans="1:6" x14ac:dyDescent="0.2">
      <c r="A657" t="s">
        <v>13</v>
      </c>
      <c r="B657" s="1">
        <f t="shared" si="30"/>
        <v>43635</v>
      </c>
      <c r="C657" t="s">
        <v>5</v>
      </c>
      <c r="D657" s="2">
        <v>526.98299999999995</v>
      </c>
      <c r="E657" s="3">
        <f t="shared" si="31"/>
        <v>6</v>
      </c>
      <c r="F657" s="3">
        <f t="shared" si="32"/>
        <v>2019</v>
      </c>
    </row>
    <row r="658" spans="1:6" x14ac:dyDescent="0.2">
      <c r="A658" t="s">
        <v>13</v>
      </c>
      <c r="B658" s="1">
        <f t="shared" si="30"/>
        <v>43636</v>
      </c>
      <c r="C658" t="s">
        <v>5</v>
      </c>
      <c r="D658" s="2">
        <v>535.02599999999995</v>
      </c>
      <c r="E658" s="3">
        <f t="shared" si="31"/>
        <v>6</v>
      </c>
      <c r="F658" s="3">
        <f t="shared" si="32"/>
        <v>2019</v>
      </c>
    </row>
    <row r="659" spans="1:6" x14ac:dyDescent="0.2">
      <c r="A659" t="s">
        <v>13</v>
      </c>
      <c r="B659" s="1">
        <f t="shared" si="30"/>
        <v>43637</v>
      </c>
      <c r="C659" t="s">
        <v>5</v>
      </c>
      <c r="D659" s="2">
        <v>408.76600000000002</v>
      </c>
      <c r="E659" s="3">
        <f t="shared" si="31"/>
        <v>6</v>
      </c>
      <c r="F659" s="3">
        <f t="shared" si="32"/>
        <v>2019</v>
      </c>
    </row>
    <row r="660" spans="1:6" x14ac:dyDescent="0.2">
      <c r="A660" t="s">
        <v>13</v>
      </c>
      <c r="B660" s="1">
        <f t="shared" si="30"/>
        <v>43638</v>
      </c>
      <c r="C660" t="s">
        <v>5</v>
      </c>
      <c r="D660" s="2">
        <v>360.20299999999997</v>
      </c>
      <c r="E660" s="3">
        <f t="shared" si="31"/>
        <v>6</v>
      </c>
      <c r="F660" s="3">
        <f t="shared" si="32"/>
        <v>2019</v>
      </c>
    </row>
    <row r="661" spans="1:6" x14ac:dyDescent="0.2">
      <c r="A661" t="s">
        <v>13</v>
      </c>
      <c r="B661" s="1">
        <f t="shared" si="30"/>
        <v>43639</v>
      </c>
      <c r="C661" t="s">
        <v>5</v>
      </c>
      <c r="D661" s="2">
        <v>321.44799999999998</v>
      </c>
      <c r="E661" s="3">
        <f t="shared" si="31"/>
        <v>6</v>
      </c>
      <c r="F661" s="3">
        <f t="shared" si="32"/>
        <v>2019</v>
      </c>
    </row>
    <row r="662" spans="1:6" x14ac:dyDescent="0.2">
      <c r="A662" t="s">
        <v>13</v>
      </c>
      <c r="B662" s="1">
        <f t="shared" si="30"/>
        <v>43640</v>
      </c>
      <c r="C662" t="s">
        <v>5</v>
      </c>
      <c r="D662" s="2">
        <v>586.38199999999995</v>
      </c>
      <c r="E662" s="3">
        <f t="shared" si="31"/>
        <v>6</v>
      </c>
      <c r="F662" s="3">
        <f t="shared" si="32"/>
        <v>2019</v>
      </c>
    </row>
    <row r="663" spans="1:6" x14ac:dyDescent="0.2">
      <c r="A663" t="s">
        <v>13</v>
      </c>
      <c r="B663" s="1">
        <f t="shared" si="30"/>
        <v>43641</v>
      </c>
      <c r="C663" t="s">
        <v>5</v>
      </c>
      <c r="D663" s="2">
        <v>508.41500000000002</v>
      </c>
      <c r="E663" s="3">
        <f t="shared" si="31"/>
        <v>6</v>
      </c>
      <c r="F663" s="3">
        <f t="shared" si="32"/>
        <v>2019</v>
      </c>
    </row>
    <row r="664" spans="1:6" x14ac:dyDescent="0.2">
      <c r="A664" t="s">
        <v>13</v>
      </c>
      <c r="B664" s="1">
        <f t="shared" si="30"/>
        <v>43642</v>
      </c>
      <c r="C664" t="s">
        <v>5</v>
      </c>
      <c r="D664" s="2">
        <v>748</v>
      </c>
      <c r="E664" s="3">
        <f t="shared" si="31"/>
        <v>6</v>
      </c>
      <c r="F664" s="3">
        <f t="shared" si="32"/>
        <v>2019</v>
      </c>
    </row>
    <row r="665" spans="1:6" x14ac:dyDescent="0.2">
      <c r="A665" t="s">
        <v>13</v>
      </c>
      <c r="B665" s="1">
        <f t="shared" si="30"/>
        <v>43643</v>
      </c>
      <c r="C665" t="s">
        <v>5</v>
      </c>
      <c r="D665" s="2">
        <v>596.39099999999996</v>
      </c>
      <c r="E665" s="3">
        <f t="shared" si="31"/>
        <v>6</v>
      </c>
      <c r="F665" s="3">
        <f t="shared" si="32"/>
        <v>2019</v>
      </c>
    </row>
    <row r="666" spans="1:6" x14ac:dyDescent="0.2">
      <c r="A666" t="s">
        <v>13</v>
      </c>
      <c r="B666" s="1">
        <f t="shared" si="30"/>
        <v>43644</v>
      </c>
      <c r="C666" t="s">
        <v>5</v>
      </c>
      <c r="D666" s="2">
        <v>549.495</v>
      </c>
      <c r="E666" s="3">
        <f t="shared" si="31"/>
        <v>6</v>
      </c>
      <c r="F666" s="3">
        <f t="shared" si="32"/>
        <v>2019</v>
      </c>
    </row>
    <row r="667" spans="1:6" x14ac:dyDescent="0.2">
      <c r="A667" t="s">
        <v>13</v>
      </c>
      <c r="B667" s="1">
        <f t="shared" si="30"/>
        <v>43645</v>
      </c>
      <c r="C667" t="s">
        <v>5</v>
      </c>
      <c r="D667" s="2">
        <v>734.74099999999999</v>
      </c>
      <c r="E667" s="3">
        <f t="shared" si="31"/>
        <v>6</v>
      </c>
      <c r="F667" s="3">
        <f t="shared" si="32"/>
        <v>2019</v>
      </c>
    </row>
    <row r="668" spans="1:6" x14ac:dyDescent="0.2">
      <c r="A668" t="s">
        <v>13</v>
      </c>
      <c r="B668" s="1">
        <f t="shared" si="30"/>
        <v>43646</v>
      </c>
      <c r="C668" t="s">
        <v>5</v>
      </c>
      <c r="D668" s="2">
        <v>521.24400000000003</v>
      </c>
      <c r="E668" s="3">
        <f t="shared" si="31"/>
        <v>6</v>
      </c>
      <c r="F668" s="3">
        <f t="shared" si="32"/>
        <v>2019</v>
      </c>
    </row>
    <row r="669" spans="1:6" x14ac:dyDescent="0.2">
      <c r="A669" t="s">
        <v>13</v>
      </c>
      <c r="B669" s="1">
        <f t="shared" si="30"/>
        <v>43647</v>
      </c>
      <c r="C669" t="s">
        <v>5</v>
      </c>
      <c r="D669" s="2">
        <v>522.17600000000004</v>
      </c>
      <c r="E669" s="3">
        <f t="shared" si="31"/>
        <v>7</v>
      </c>
      <c r="F669" s="3">
        <f t="shared" si="32"/>
        <v>2019</v>
      </c>
    </row>
    <row r="670" spans="1:6" x14ac:dyDescent="0.2">
      <c r="A670" t="s">
        <v>13</v>
      </c>
      <c r="B670" s="1">
        <f t="shared" si="30"/>
        <v>43648</v>
      </c>
      <c r="C670" t="s">
        <v>5</v>
      </c>
      <c r="D670" s="2">
        <v>723.33199999999999</v>
      </c>
      <c r="E670" s="3">
        <f t="shared" si="31"/>
        <v>7</v>
      </c>
      <c r="F670" s="3">
        <f t="shared" si="32"/>
        <v>2019</v>
      </c>
    </row>
    <row r="671" spans="1:6" x14ac:dyDescent="0.2">
      <c r="A671" t="s">
        <v>13</v>
      </c>
      <c r="B671" s="1">
        <f t="shared" si="30"/>
        <v>43649</v>
      </c>
      <c r="C671" t="s">
        <v>5</v>
      </c>
      <c r="D671" s="2">
        <v>707.91200000000003</v>
      </c>
      <c r="E671" s="3">
        <f t="shared" si="31"/>
        <v>7</v>
      </c>
      <c r="F671" s="3">
        <f t="shared" si="32"/>
        <v>2019</v>
      </c>
    </row>
    <row r="672" spans="1:6" x14ac:dyDescent="0.2">
      <c r="A672" t="s">
        <v>13</v>
      </c>
      <c r="B672" s="1">
        <f t="shared" si="30"/>
        <v>43650</v>
      </c>
      <c r="C672" t="s">
        <v>5</v>
      </c>
      <c r="D672" s="2">
        <v>441.18</v>
      </c>
      <c r="E672" s="3">
        <f t="shared" si="31"/>
        <v>7</v>
      </c>
      <c r="F672" s="3">
        <f t="shared" si="32"/>
        <v>2019</v>
      </c>
    </row>
    <row r="673" spans="1:6" x14ac:dyDescent="0.2">
      <c r="A673" t="s">
        <v>13</v>
      </c>
      <c r="B673" s="1">
        <f t="shared" si="30"/>
        <v>43651</v>
      </c>
      <c r="C673" t="s">
        <v>5</v>
      </c>
      <c r="D673" s="2">
        <v>293.06299999999999</v>
      </c>
      <c r="E673" s="3">
        <f t="shared" si="31"/>
        <v>7</v>
      </c>
      <c r="F673" s="3">
        <f t="shared" si="32"/>
        <v>2019</v>
      </c>
    </row>
    <row r="674" spans="1:6" x14ac:dyDescent="0.2">
      <c r="A674" t="s">
        <v>13</v>
      </c>
      <c r="B674" s="1">
        <f t="shared" si="30"/>
        <v>43652</v>
      </c>
      <c r="C674" t="s">
        <v>5</v>
      </c>
      <c r="D674" s="2">
        <v>724.13800000000003</v>
      </c>
      <c r="E674" s="3">
        <f t="shared" si="31"/>
        <v>7</v>
      </c>
      <c r="F674" s="3">
        <f t="shared" si="32"/>
        <v>2019</v>
      </c>
    </row>
    <row r="675" spans="1:6" x14ac:dyDescent="0.2">
      <c r="A675" t="s">
        <v>13</v>
      </c>
      <c r="B675" s="1">
        <f t="shared" si="30"/>
        <v>43653</v>
      </c>
      <c r="C675" t="s">
        <v>5</v>
      </c>
      <c r="D675" s="2">
        <v>272.98399999999998</v>
      </c>
      <c r="E675" s="3">
        <f t="shared" si="31"/>
        <v>7</v>
      </c>
      <c r="F675" s="3">
        <f t="shared" si="32"/>
        <v>2019</v>
      </c>
    </row>
    <row r="676" spans="1:6" x14ac:dyDescent="0.2">
      <c r="A676" t="s">
        <v>13</v>
      </c>
      <c r="B676" s="1">
        <f t="shared" si="30"/>
        <v>43654</v>
      </c>
      <c r="C676" t="s">
        <v>5</v>
      </c>
      <c r="D676" s="2">
        <v>283.04500000000002</v>
      </c>
      <c r="E676" s="3">
        <f t="shared" si="31"/>
        <v>7</v>
      </c>
      <c r="F676" s="3">
        <f t="shared" si="32"/>
        <v>2019</v>
      </c>
    </row>
    <row r="677" spans="1:6" x14ac:dyDescent="0.2">
      <c r="A677" t="s">
        <v>13</v>
      </c>
      <c r="B677" s="1">
        <f t="shared" si="30"/>
        <v>43655</v>
      </c>
      <c r="C677" t="s">
        <v>5</v>
      </c>
      <c r="D677" s="2">
        <v>603.98199999999997</v>
      </c>
      <c r="E677" s="3">
        <f t="shared" si="31"/>
        <v>7</v>
      </c>
      <c r="F677" s="3">
        <f t="shared" si="32"/>
        <v>2019</v>
      </c>
    </row>
    <row r="678" spans="1:6" x14ac:dyDescent="0.2">
      <c r="A678" t="s">
        <v>13</v>
      </c>
      <c r="B678" s="1">
        <f t="shared" si="30"/>
        <v>43656</v>
      </c>
      <c r="C678" t="s">
        <v>5</v>
      </c>
      <c r="D678" s="2">
        <v>435.24400000000003</v>
      </c>
      <c r="E678" s="3">
        <f t="shared" si="31"/>
        <v>7</v>
      </c>
      <c r="F678" s="3">
        <f t="shared" si="32"/>
        <v>2019</v>
      </c>
    </row>
    <row r="679" spans="1:6" x14ac:dyDescent="0.2">
      <c r="A679" t="s">
        <v>13</v>
      </c>
      <c r="B679" s="1">
        <f t="shared" si="30"/>
        <v>43657</v>
      </c>
      <c r="C679" t="s">
        <v>5</v>
      </c>
      <c r="D679" s="2">
        <v>494.15100000000001</v>
      </c>
      <c r="E679" s="3">
        <f t="shared" si="31"/>
        <v>7</v>
      </c>
      <c r="F679" s="3">
        <f t="shared" si="32"/>
        <v>2019</v>
      </c>
    </row>
    <row r="680" spans="1:6" x14ac:dyDescent="0.2">
      <c r="A680" t="s">
        <v>13</v>
      </c>
      <c r="B680" s="1">
        <f t="shared" si="30"/>
        <v>43658</v>
      </c>
      <c r="C680" t="s">
        <v>5</v>
      </c>
      <c r="D680" s="2">
        <v>327.01299999999998</v>
      </c>
      <c r="E680" s="3">
        <f t="shared" si="31"/>
        <v>7</v>
      </c>
      <c r="F680" s="3">
        <f t="shared" si="32"/>
        <v>2019</v>
      </c>
    </row>
    <row r="681" spans="1:6" x14ac:dyDescent="0.2">
      <c r="A681" t="s">
        <v>13</v>
      </c>
      <c r="B681" s="1">
        <f t="shared" si="30"/>
        <v>43659</v>
      </c>
      <c r="C681" t="s">
        <v>5</v>
      </c>
      <c r="D681" s="2">
        <v>301.16000000000003</v>
      </c>
      <c r="E681" s="3">
        <f t="shared" si="31"/>
        <v>7</v>
      </c>
      <c r="F681" s="3">
        <f t="shared" si="32"/>
        <v>2019</v>
      </c>
    </row>
    <row r="682" spans="1:6" x14ac:dyDescent="0.2">
      <c r="A682" t="s">
        <v>13</v>
      </c>
      <c r="B682" s="1">
        <f t="shared" ref="B682:B730" si="33">B681+1</f>
        <v>43660</v>
      </c>
      <c r="C682" t="s">
        <v>5</v>
      </c>
      <c r="D682" s="2">
        <v>392.38900000000001</v>
      </c>
      <c r="E682" s="3">
        <f t="shared" si="31"/>
        <v>7</v>
      </c>
      <c r="F682" s="3">
        <f t="shared" si="32"/>
        <v>2019</v>
      </c>
    </row>
    <row r="683" spans="1:6" x14ac:dyDescent="0.2">
      <c r="A683" t="s">
        <v>13</v>
      </c>
      <c r="B683" s="1">
        <f t="shared" si="33"/>
        <v>43661</v>
      </c>
      <c r="C683" t="s">
        <v>5</v>
      </c>
      <c r="D683" s="2">
        <v>318.59300000000002</v>
      </c>
      <c r="E683" s="3">
        <f t="shared" si="31"/>
        <v>7</v>
      </c>
      <c r="F683" s="3">
        <f t="shared" si="32"/>
        <v>2019</v>
      </c>
    </row>
    <row r="684" spans="1:6" x14ac:dyDescent="0.2">
      <c r="A684" t="s">
        <v>13</v>
      </c>
      <c r="B684" s="1">
        <f t="shared" si="33"/>
        <v>43662</v>
      </c>
      <c r="C684" t="s">
        <v>5</v>
      </c>
      <c r="D684" s="2">
        <v>555.66899999999998</v>
      </c>
      <c r="E684" s="3">
        <f t="shared" si="31"/>
        <v>7</v>
      </c>
      <c r="F684" s="3">
        <f t="shared" si="32"/>
        <v>2019</v>
      </c>
    </row>
    <row r="685" spans="1:6" x14ac:dyDescent="0.2">
      <c r="A685" t="s">
        <v>13</v>
      </c>
      <c r="B685" s="1">
        <f t="shared" si="33"/>
        <v>43663</v>
      </c>
      <c r="C685" t="s">
        <v>5</v>
      </c>
      <c r="D685" s="2">
        <v>414.42599999999999</v>
      </c>
      <c r="E685" s="3">
        <f t="shared" si="31"/>
        <v>7</v>
      </c>
      <c r="F685" s="3">
        <f t="shared" si="32"/>
        <v>2019</v>
      </c>
    </row>
    <row r="686" spans="1:6" x14ac:dyDescent="0.2">
      <c r="A686" t="s">
        <v>13</v>
      </c>
      <c r="B686" s="1">
        <f t="shared" si="33"/>
        <v>43664</v>
      </c>
      <c r="C686" t="s">
        <v>5</v>
      </c>
      <c r="D686" s="2">
        <v>636.351</v>
      </c>
      <c r="E686" s="3">
        <f t="shared" si="31"/>
        <v>7</v>
      </c>
      <c r="F686" s="3">
        <f t="shared" si="32"/>
        <v>2019</v>
      </c>
    </row>
    <row r="687" spans="1:6" x14ac:dyDescent="0.2">
      <c r="A687" t="s">
        <v>13</v>
      </c>
      <c r="B687" s="1">
        <f t="shared" si="33"/>
        <v>43665</v>
      </c>
      <c r="C687" t="s">
        <v>5</v>
      </c>
      <c r="D687" s="2">
        <v>601.84199999999998</v>
      </c>
      <c r="E687" s="3">
        <f t="shared" si="31"/>
        <v>7</v>
      </c>
      <c r="F687" s="3">
        <f t="shared" si="32"/>
        <v>2019</v>
      </c>
    </row>
    <row r="688" spans="1:6" x14ac:dyDescent="0.2">
      <c r="A688" t="s">
        <v>13</v>
      </c>
      <c r="B688" s="1">
        <f t="shared" si="33"/>
        <v>43666</v>
      </c>
      <c r="C688" t="s">
        <v>5</v>
      </c>
      <c r="D688" s="2">
        <v>615.11699999999996</v>
      </c>
      <c r="E688" s="3">
        <f t="shared" si="31"/>
        <v>7</v>
      </c>
      <c r="F688" s="3">
        <f t="shared" si="32"/>
        <v>2019</v>
      </c>
    </row>
    <row r="689" spans="1:6" x14ac:dyDescent="0.2">
      <c r="A689" t="s">
        <v>13</v>
      </c>
      <c r="B689" s="1">
        <f t="shared" si="33"/>
        <v>43667</v>
      </c>
      <c r="C689" t="s">
        <v>5</v>
      </c>
      <c r="D689" s="2">
        <v>748.846</v>
      </c>
      <c r="E689" s="3">
        <f t="shared" si="31"/>
        <v>7</v>
      </c>
      <c r="F689" s="3">
        <f t="shared" si="32"/>
        <v>2019</v>
      </c>
    </row>
    <row r="690" spans="1:6" x14ac:dyDescent="0.2">
      <c r="A690" t="s">
        <v>13</v>
      </c>
      <c r="B690" s="1">
        <f t="shared" si="33"/>
        <v>43668</v>
      </c>
      <c r="C690" t="s">
        <v>5</v>
      </c>
      <c r="D690" s="2">
        <v>505.291</v>
      </c>
      <c r="E690" s="3">
        <f t="shared" si="31"/>
        <v>7</v>
      </c>
      <c r="F690" s="3">
        <f t="shared" si="32"/>
        <v>2019</v>
      </c>
    </row>
    <row r="691" spans="1:6" x14ac:dyDescent="0.2">
      <c r="A691" t="s">
        <v>13</v>
      </c>
      <c r="B691" s="1">
        <f t="shared" si="33"/>
        <v>43669</v>
      </c>
      <c r="C691" t="s">
        <v>5</v>
      </c>
      <c r="D691" s="2">
        <v>547.68100000000004</v>
      </c>
      <c r="E691" s="3">
        <f t="shared" si="31"/>
        <v>7</v>
      </c>
      <c r="F691" s="3">
        <f t="shared" si="32"/>
        <v>2019</v>
      </c>
    </row>
    <row r="692" spans="1:6" x14ac:dyDescent="0.2">
      <c r="A692" t="s">
        <v>13</v>
      </c>
      <c r="B692" s="1">
        <f t="shared" si="33"/>
        <v>43670</v>
      </c>
      <c r="C692" t="s">
        <v>5</v>
      </c>
      <c r="D692" s="2">
        <v>330.20299999999997</v>
      </c>
      <c r="E692" s="3">
        <f t="shared" si="31"/>
        <v>7</v>
      </c>
      <c r="F692" s="3">
        <f t="shared" si="32"/>
        <v>2019</v>
      </c>
    </row>
    <row r="693" spans="1:6" x14ac:dyDescent="0.2">
      <c r="A693" t="s">
        <v>13</v>
      </c>
      <c r="B693" s="1">
        <f t="shared" si="33"/>
        <v>43671</v>
      </c>
      <c r="C693" t="s">
        <v>5</v>
      </c>
      <c r="D693" s="2">
        <v>697.85</v>
      </c>
      <c r="E693" s="3">
        <f t="shared" si="31"/>
        <v>7</v>
      </c>
      <c r="F693" s="3">
        <f t="shared" si="32"/>
        <v>2019</v>
      </c>
    </row>
    <row r="694" spans="1:6" x14ac:dyDescent="0.2">
      <c r="A694" t="s">
        <v>13</v>
      </c>
      <c r="B694" s="1">
        <f t="shared" si="33"/>
        <v>43672</v>
      </c>
      <c r="C694" t="s">
        <v>5</v>
      </c>
      <c r="D694" s="2">
        <v>492.62400000000002</v>
      </c>
      <c r="E694" s="3">
        <f t="shared" si="31"/>
        <v>7</v>
      </c>
      <c r="F694" s="3">
        <f t="shared" si="32"/>
        <v>2019</v>
      </c>
    </row>
    <row r="695" spans="1:6" x14ac:dyDescent="0.2">
      <c r="A695" t="s">
        <v>13</v>
      </c>
      <c r="B695" s="1">
        <f t="shared" si="33"/>
        <v>43673</v>
      </c>
      <c r="C695" t="s">
        <v>5</v>
      </c>
      <c r="D695" s="2">
        <v>708.51499999999999</v>
      </c>
      <c r="E695" s="3">
        <f t="shared" si="31"/>
        <v>7</v>
      </c>
      <c r="F695" s="3">
        <f t="shared" si="32"/>
        <v>2019</v>
      </c>
    </row>
    <row r="696" spans="1:6" x14ac:dyDescent="0.2">
      <c r="A696" t="s">
        <v>13</v>
      </c>
      <c r="B696" s="1">
        <f t="shared" si="33"/>
        <v>43674</v>
      </c>
      <c r="C696" t="s">
        <v>5</v>
      </c>
      <c r="D696" s="2">
        <v>295.822</v>
      </c>
      <c r="E696" s="3">
        <f t="shared" si="31"/>
        <v>7</v>
      </c>
      <c r="F696" s="3">
        <f t="shared" si="32"/>
        <v>2019</v>
      </c>
    </row>
    <row r="697" spans="1:6" x14ac:dyDescent="0.2">
      <c r="A697" t="s">
        <v>13</v>
      </c>
      <c r="B697" s="1">
        <f t="shared" si="33"/>
        <v>43675</v>
      </c>
      <c r="C697" t="s">
        <v>5</v>
      </c>
      <c r="D697" s="2">
        <v>631.55700000000002</v>
      </c>
      <c r="E697" s="3">
        <f t="shared" si="31"/>
        <v>7</v>
      </c>
      <c r="F697" s="3">
        <f t="shared" si="32"/>
        <v>2019</v>
      </c>
    </row>
    <row r="698" spans="1:6" x14ac:dyDescent="0.2">
      <c r="A698" t="s">
        <v>13</v>
      </c>
      <c r="B698" s="1">
        <f t="shared" si="33"/>
        <v>43676</v>
      </c>
      <c r="C698" t="s">
        <v>5</v>
      </c>
      <c r="D698" s="2">
        <v>407.63099999999997</v>
      </c>
      <c r="E698" s="3">
        <f t="shared" si="31"/>
        <v>7</v>
      </c>
      <c r="F698" s="3">
        <f t="shared" si="32"/>
        <v>2019</v>
      </c>
    </row>
    <row r="699" spans="1:6" x14ac:dyDescent="0.2">
      <c r="A699" t="s">
        <v>13</v>
      </c>
      <c r="B699" s="1">
        <f t="shared" si="33"/>
        <v>43677</v>
      </c>
      <c r="C699" t="s">
        <v>5</v>
      </c>
      <c r="D699" s="2">
        <v>562.37199999999996</v>
      </c>
      <c r="E699" s="3">
        <f t="shared" si="31"/>
        <v>7</v>
      </c>
      <c r="F699" s="3">
        <f t="shared" si="32"/>
        <v>2019</v>
      </c>
    </row>
    <row r="700" spans="1:6" x14ac:dyDescent="0.2">
      <c r="A700" t="s">
        <v>13</v>
      </c>
      <c r="B700" s="1">
        <f t="shared" si="33"/>
        <v>43678</v>
      </c>
      <c r="C700" t="s">
        <v>5</v>
      </c>
      <c r="D700" s="2">
        <v>296.30099999999999</v>
      </c>
      <c r="E700" s="3">
        <f t="shared" si="31"/>
        <v>8</v>
      </c>
      <c r="F700" s="3">
        <f t="shared" si="32"/>
        <v>2019</v>
      </c>
    </row>
    <row r="701" spans="1:6" x14ac:dyDescent="0.2">
      <c r="A701" t="s">
        <v>13</v>
      </c>
      <c r="B701" s="1">
        <f t="shared" si="33"/>
        <v>43679</v>
      </c>
      <c r="C701" t="s">
        <v>5</v>
      </c>
      <c r="D701" s="2">
        <v>560.49400000000003</v>
      </c>
      <c r="E701" s="3">
        <f t="shared" si="31"/>
        <v>8</v>
      </c>
      <c r="F701" s="3">
        <f t="shared" si="32"/>
        <v>2019</v>
      </c>
    </row>
    <row r="702" spans="1:6" x14ac:dyDescent="0.2">
      <c r="A702" t="s">
        <v>13</v>
      </c>
      <c r="B702" s="1">
        <f t="shared" si="33"/>
        <v>43680</v>
      </c>
      <c r="C702" t="s">
        <v>5</v>
      </c>
      <c r="D702" s="2">
        <v>376.52699999999999</v>
      </c>
      <c r="E702" s="3">
        <f t="shared" si="31"/>
        <v>8</v>
      </c>
      <c r="F702" s="3">
        <f t="shared" si="32"/>
        <v>2019</v>
      </c>
    </row>
    <row r="703" spans="1:6" x14ac:dyDescent="0.2">
      <c r="A703" t="s">
        <v>13</v>
      </c>
      <c r="B703" s="1">
        <f t="shared" si="33"/>
        <v>43681</v>
      </c>
      <c r="C703" t="s">
        <v>5</v>
      </c>
      <c r="D703" s="2">
        <v>410.43599999999998</v>
      </c>
      <c r="E703" s="3">
        <f t="shared" si="31"/>
        <v>8</v>
      </c>
      <c r="F703" s="3">
        <f t="shared" si="32"/>
        <v>2019</v>
      </c>
    </row>
    <row r="704" spans="1:6" x14ac:dyDescent="0.2">
      <c r="A704" t="s">
        <v>13</v>
      </c>
      <c r="B704" s="1">
        <f t="shared" si="33"/>
        <v>43682</v>
      </c>
      <c r="C704" t="s">
        <v>5</v>
      </c>
      <c r="D704" s="2">
        <v>712.06700000000001</v>
      </c>
      <c r="E704" s="3">
        <f t="shared" si="31"/>
        <v>8</v>
      </c>
      <c r="F704" s="3">
        <f t="shared" si="32"/>
        <v>2019</v>
      </c>
    </row>
    <row r="705" spans="1:6" x14ac:dyDescent="0.2">
      <c r="A705" t="s">
        <v>13</v>
      </c>
      <c r="B705" s="1">
        <f t="shared" si="33"/>
        <v>43683</v>
      </c>
      <c r="C705" t="s">
        <v>5</v>
      </c>
      <c r="D705" s="2">
        <v>566.90700000000004</v>
      </c>
      <c r="E705" s="3">
        <f t="shared" si="31"/>
        <v>8</v>
      </c>
      <c r="F705" s="3">
        <f t="shared" si="32"/>
        <v>2019</v>
      </c>
    </row>
    <row r="706" spans="1:6" x14ac:dyDescent="0.2">
      <c r="A706" t="s">
        <v>13</v>
      </c>
      <c r="B706" s="1">
        <f t="shared" si="33"/>
        <v>43684</v>
      </c>
      <c r="C706" t="s">
        <v>5</v>
      </c>
      <c r="D706" s="2">
        <v>537.16399999999999</v>
      </c>
      <c r="E706" s="3">
        <f t="shared" si="31"/>
        <v>8</v>
      </c>
      <c r="F706" s="3">
        <f t="shared" si="32"/>
        <v>2019</v>
      </c>
    </row>
    <row r="707" spans="1:6" x14ac:dyDescent="0.2">
      <c r="A707" t="s">
        <v>13</v>
      </c>
      <c r="B707" s="1">
        <f t="shared" si="33"/>
        <v>43685</v>
      </c>
      <c r="C707" t="s">
        <v>5</v>
      </c>
      <c r="D707" s="2">
        <v>489.45699999999999</v>
      </c>
      <c r="E707" s="3">
        <f t="shared" ref="E707:E770" si="34">MONTH(B707)</f>
        <v>8</v>
      </c>
      <c r="F707" s="3">
        <f t="shared" ref="F707:F770" si="35">YEAR(B707)</f>
        <v>2019</v>
      </c>
    </row>
    <row r="708" spans="1:6" x14ac:dyDescent="0.2">
      <c r="A708" t="s">
        <v>13</v>
      </c>
      <c r="B708" s="1">
        <f t="shared" si="33"/>
        <v>43686</v>
      </c>
      <c r="C708" t="s">
        <v>5</v>
      </c>
      <c r="D708" s="2">
        <v>456.61399999999998</v>
      </c>
      <c r="E708" s="3">
        <f t="shared" si="34"/>
        <v>8</v>
      </c>
      <c r="F708" s="3">
        <f t="shared" si="35"/>
        <v>2019</v>
      </c>
    </row>
    <row r="709" spans="1:6" x14ac:dyDescent="0.2">
      <c r="A709" t="s">
        <v>13</v>
      </c>
      <c r="B709" s="1">
        <f t="shared" si="33"/>
        <v>43687</v>
      </c>
      <c r="C709" t="s">
        <v>5</v>
      </c>
      <c r="D709" s="2">
        <v>565.80399999999997</v>
      </c>
      <c r="E709" s="3">
        <f t="shared" si="34"/>
        <v>8</v>
      </c>
      <c r="F709" s="3">
        <f t="shared" si="35"/>
        <v>2019</v>
      </c>
    </row>
    <row r="710" spans="1:6" x14ac:dyDescent="0.2">
      <c r="A710" t="s">
        <v>13</v>
      </c>
      <c r="B710" s="1">
        <f t="shared" si="33"/>
        <v>43688</v>
      </c>
      <c r="C710" t="s">
        <v>5</v>
      </c>
      <c r="D710" s="2">
        <v>361.226</v>
      </c>
      <c r="E710" s="3">
        <f t="shared" si="34"/>
        <v>8</v>
      </c>
      <c r="F710" s="3">
        <f t="shared" si="35"/>
        <v>2019</v>
      </c>
    </row>
    <row r="711" spans="1:6" x14ac:dyDescent="0.2">
      <c r="A711" t="s">
        <v>13</v>
      </c>
      <c r="B711" s="1">
        <f t="shared" si="33"/>
        <v>43689</v>
      </c>
      <c r="C711" t="s">
        <v>5</v>
      </c>
      <c r="D711" s="2">
        <v>516.67700000000002</v>
      </c>
      <c r="E711" s="3">
        <f t="shared" si="34"/>
        <v>8</v>
      </c>
      <c r="F711" s="3">
        <f t="shared" si="35"/>
        <v>2019</v>
      </c>
    </row>
    <row r="712" spans="1:6" x14ac:dyDescent="0.2">
      <c r="A712" t="s">
        <v>13</v>
      </c>
      <c r="B712" s="1">
        <f t="shared" si="33"/>
        <v>43690</v>
      </c>
      <c r="C712" t="s">
        <v>5</v>
      </c>
      <c r="D712" s="2">
        <v>629.56299999999999</v>
      </c>
      <c r="E712" s="3">
        <f t="shared" si="34"/>
        <v>8</v>
      </c>
      <c r="F712" s="3">
        <f t="shared" si="35"/>
        <v>2019</v>
      </c>
    </row>
    <row r="713" spans="1:6" x14ac:dyDescent="0.2">
      <c r="A713" t="s">
        <v>13</v>
      </c>
      <c r="B713" s="1">
        <f t="shared" si="33"/>
        <v>43691</v>
      </c>
      <c r="C713" t="s">
        <v>5</v>
      </c>
      <c r="D713" s="2">
        <v>364.30799999999999</v>
      </c>
      <c r="E713" s="3">
        <f t="shared" si="34"/>
        <v>8</v>
      </c>
      <c r="F713" s="3">
        <f t="shared" si="35"/>
        <v>2019</v>
      </c>
    </row>
    <row r="714" spans="1:6" x14ac:dyDescent="0.2">
      <c r="A714" t="s">
        <v>13</v>
      </c>
      <c r="B714" s="1">
        <f t="shared" si="33"/>
        <v>43692</v>
      </c>
      <c r="C714" t="s">
        <v>5</v>
      </c>
      <c r="D714" s="2">
        <v>365.36500000000001</v>
      </c>
      <c r="E714" s="3">
        <f t="shared" si="34"/>
        <v>8</v>
      </c>
      <c r="F714" s="3">
        <f t="shared" si="35"/>
        <v>2019</v>
      </c>
    </row>
    <row r="715" spans="1:6" x14ac:dyDescent="0.2">
      <c r="A715" t="s">
        <v>13</v>
      </c>
      <c r="B715" s="1">
        <f t="shared" si="33"/>
        <v>43693</v>
      </c>
      <c r="C715" t="s">
        <v>5</v>
      </c>
      <c r="D715" s="2">
        <v>435.346</v>
      </c>
      <c r="E715" s="3">
        <f t="shared" si="34"/>
        <v>8</v>
      </c>
      <c r="F715" s="3">
        <f t="shared" si="35"/>
        <v>2019</v>
      </c>
    </row>
    <row r="716" spans="1:6" x14ac:dyDescent="0.2">
      <c r="A716" t="s">
        <v>13</v>
      </c>
      <c r="B716" s="1">
        <f t="shared" si="33"/>
        <v>43694</v>
      </c>
      <c r="C716" t="s">
        <v>5</v>
      </c>
      <c r="D716" s="2">
        <v>455.45100000000002</v>
      </c>
      <c r="E716" s="3">
        <f t="shared" si="34"/>
        <v>8</v>
      </c>
      <c r="F716" s="3">
        <f t="shared" si="35"/>
        <v>2019</v>
      </c>
    </row>
    <row r="717" spans="1:6" x14ac:dyDescent="0.2">
      <c r="A717" t="s">
        <v>13</v>
      </c>
      <c r="B717" s="1">
        <f t="shared" si="33"/>
        <v>43695</v>
      </c>
      <c r="C717" t="s">
        <v>5</v>
      </c>
      <c r="D717" s="2">
        <v>360.08800000000002</v>
      </c>
      <c r="E717" s="3">
        <f t="shared" si="34"/>
        <v>8</v>
      </c>
      <c r="F717" s="3">
        <f t="shared" si="35"/>
        <v>2019</v>
      </c>
    </row>
    <row r="718" spans="1:6" x14ac:dyDescent="0.2">
      <c r="A718" t="s">
        <v>13</v>
      </c>
      <c r="B718" s="1">
        <f t="shared" si="33"/>
        <v>43696</v>
      </c>
      <c r="C718" t="s">
        <v>5</v>
      </c>
      <c r="D718" s="2">
        <v>540.81899999999996</v>
      </c>
      <c r="E718" s="3">
        <f t="shared" si="34"/>
        <v>8</v>
      </c>
      <c r="F718" s="3">
        <f t="shared" si="35"/>
        <v>2019</v>
      </c>
    </row>
    <row r="719" spans="1:6" x14ac:dyDescent="0.2">
      <c r="A719" t="s">
        <v>13</v>
      </c>
      <c r="B719" s="1">
        <f t="shared" si="33"/>
        <v>43697</v>
      </c>
      <c r="C719" t="s">
        <v>5</v>
      </c>
      <c r="D719" s="2">
        <v>270.09399999999999</v>
      </c>
      <c r="E719" s="3">
        <f t="shared" si="34"/>
        <v>8</v>
      </c>
      <c r="F719" s="3">
        <f t="shared" si="35"/>
        <v>2019</v>
      </c>
    </row>
    <row r="720" spans="1:6" x14ac:dyDescent="0.2">
      <c r="A720" t="s">
        <v>13</v>
      </c>
      <c r="B720" s="1">
        <f t="shared" si="33"/>
        <v>43698</v>
      </c>
      <c r="C720" t="s">
        <v>5</v>
      </c>
      <c r="D720" s="2">
        <v>412.87400000000002</v>
      </c>
      <c r="E720" s="3">
        <f t="shared" si="34"/>
        <v>8</v>
      </c>
      <c r="F720" s="3">
        <f t="shared" si="35"/>
        <v>2019</v>
      </c>
    </row>
    <row r="721" spans="1:6" x14ac:dyDescent="0.2">
      <c r="A721" t="s">
        <v>13</v>
      </c>
      <c r="B721" s="1">
        <f t="shared" si="33"/>
        <v>43699</v>
      </c>
      <c r="C721" t="s">
        <v>5</v>
      </c>
      <c r="D721" s="2">
        <v>377.74700000000001</v>
      </c>
      <c r="E721" s="3">
        <f t="shared" si="34"/>
        <v>8</v>
      </c>
      <c r="F721" s="3">
        <f t="shared" si="35"/>
        <v>2019</v>
      </c>
    </row>
    <row r="722" spans="1:6" x14ac:dyDescent="0.2">
      <c r="A722" t="s">
        <v>13</v>
      </c>
      <c r="B722" s="1">
        <f t="shared" si="33"/>
        <v>43700</v>
      </c>
      <c r="C722" t="s">
        <v>5</v>
      </c>
      <c r="D722" s="2">
        <v>390.08300000000003</v>
      </c>
      <c r="E722" s="3">
        <f t="shared" si="34"/>
        <v>8</v>
      </c>
      <c r="F722" s="3">
        <f t="shared" si="35"/>
        <v>2019</v>
      </c>
    </row>
    <row r="723" spans="1:6" x14ac:dyDescent="0.2">
      <c r="A723" t="s">
        <v>13</v>
      </c>
      <c r="B723" s="1">
        <f t="shared" si="33"/>
        <v>43701</v>
      </c>
      <c r="C723" t="s">
        <v>5</v>
      </c>
      <c r="D723" s="2">
        <v>469.38499999999999</v>
      </c>
      <c r="E723" s="3">
        <f t="shared" si="34"/>
        <v>8</v>
      </c>
      <c r="F723" s="3">
        <f t="shared" si="35"/>
        <v>2019</v>
      </c>
    </row>
    <row r="724" spans="1:6" x14ac:dyDescent="0.2">
      <c r="A724" t="s">
        <v>13</v>
      </c>
      <c r="B724" s="1">
        <f t="shared" si="33"/>
        <v>43702</v>
      </c>
      <c r="C724" t="s">
        <v>5</v>
      </c>
      <c r="D724" s="2">
        <v>650.43899999999996</v>
      </c>
      <c r="E724" s="3">
        <f t="shared" si="34"/>
        <v>8</v>
      </c>
      <c r="F724" s="3">
        <f t="shared" si="35"/>
        <v>2019</v>
      </c>
    </row>
    <row r="725" spans="1:6" x14ac:dyDescent="0.2">
      <c r="A725" t="s">
        <v>13</v>
      </c>
      <c r="B725" s="1">
        <f t="shared" si="33"/>
        <v>43703</v>
      </c>
      <c r="C725" t="s">
        <v>5</v>
      </c>
      <c r="D725" s="2">
        <v>758.24</v>
      </c>
      <c r="E725" s="3">
        <f t="shared" si="34"/>
        <v>8</v>
      </c>
      <c r="F725" s="3">
        <f t="shared" si="35"/>
        <v>2019</v>
      </c>
    </row>
    <row r="726" spans="1:6" x14ac:dyDescent="0.2">
      <c r="A726" t="s">
        <v>13</v>
      </c>
      <c r="B726" s="1">
        <f t="shared" si="33"/>
        <v>43704</v>
      </c>
      <c r="C726" t="s">
        <v>5</v>
      </c>
      <c r="D726" s="2">
        <v>506.05700000000002</v>
      </c>
      <c r="E726" s="3">
        <f t="shared" si="34"/>
        <v>8</v>
      </c>
      <c r="F726" s="3">
        <f t="shared" si="35"/>
        <v>2019</v>
      </c>
    </row>
    <row r="727" spans="1:6" x14ac:dyDescent="0.2">
      <c r="A727" t="s">
        <v>13</v>
      </c>
      <c r="B727" s="1">
        <f t="shared" si="33"/>
        <v>43705</v>
      </c>
      <c r="C727" t="s">
        <v>5</v>
      </c>
      <c r="D727" s="2">
        <v>331.07100000000003</v>
      </c>
      <c r="E727" s="3">
        <f t="shared" si="34"/>
        <v>8</v>
      </c>
      <c r="F727" s="3">
        <f t="shared" si="35"/>
        <v>2019</v>
      </c>
    </row>
    <row r="728" spans="1:6" x14ac:dyDescent="0.2">
      <c r="A728" t="s">
        <v>13</v>
      </c>
      <c r="B728" s="1">
        <f t="shared" si="33"/>
        <v>43706</v>
      </c>
      <c r="C728" t="s">
        <v>5</v>
      </c>
      <c r="D728" s="2">
        <v>384.608</v>
      </c>
      <c r="E728" s="3">
        <f t="shared" si="34"/>
        <v>8</v>
      </c>
      <c r="F728" s="3">
        <f t="shared" si="35"/>
        <v>2019</v>
      </c>
    </row>
    <row r="729" spans="1:6" x14ac:dyDescent="0.2">
      <c r="A729" t="s">
        <v>13</v>
      </c>
      <c r="B729" s="1">
        <f t="shared" si="33"/>
        <v>43707</v>
      </c>
      <c r="C729" t="s">
        <v>5</v>
      </c>
      <c r="D729" s="2">
        <v>688.98400000000004</v>
      </c>
      <c r="E729" s="3">
        <f t="shared" si="34"/>
        <v>8</v>
      </c>
      <c r="F729" s="3">
        <f t="shared" si="35"/>
        <v>2019</v>
      </c>
    </row>
    <row r="730" spans="1:6" x14ac:dyDescent="0.2">
      <c r="A730" t="s">
        <v>13</v>
      </c>
      <c r="B730" s="1">
        <f t="shared" si="33"/>
        <v>43708</v>
      </c>
      <c r="C730" t="s">
        <v>5</v>
      </c>
      <c r="D730" s="2">
        <v>270.39699999999999</v>
      </c>
      <c r="E730" s="3">
        <f t="shared" si="34"/>
        <v>8</v>
      </c>
      <c r="F730" s="3">
        <f t="shared" si="35"/>
        <v>2019</v>
      </c>
    </row>
    <row r="731" spans="1:6" x14ac:dyDescent="0.2">
      <c r="A731" t="s">
        <v>4</v>
      </c>
      <c r="B731" s="1">
        <v>43466</v>
      </c>
      <c r="C731" t="s">
        <v>7</v>
      </c>
      <c r="D731" s="2">
        <v>325.70699999999999</v>
      </c>
      <c r="E731" s="3">
        <f t="shared" si="34"/>
        <v>1</v>
      </c>
      <c r="F731" s="3">
        <f t="shared" si="35"/>
        <v>2019</v>
      </c>
    </row>
    <row r="732" spans="1:6" x14ac:dyDescent="0.2">
      <c r="A732" t="s">
        <v>4</v>
      </c>
      <c r="B732" s="1">
        <f>B731+1</f>
        <v>43467</v>
      </c>
      <c r="C732" t="s">
        <v>7</v>
      </c>
      <c r="D732" s="2">
        <v>195.16300000000001</v>
      </c>
      <c r="E732" s="3">
        <f t="shared" si="34"/>
        <v>1</v>
      </c>
      <c r="F732" s="3">
        <f t="shared" si="35"/>
        <v>2019</v>
      </c>
    </row>
    <row r="733" spans="1:6" x14ac:dyDescent="0.2">
      <c r="A733" t="s">
        <v>4</v>
      </c>
      <c r="B733" s="1">
        <f t="shared" ref="B733:B796" si="36">B732+1</f>
        <v>43468</v>
      </c>
      <c r="C733" t="s">
        <v>7</v>
      </c>
      <c r="D733" s="2">
        <v>753.04600000000005</v>
      </c>
      <c r="E733" s="3">
        <f t="shared" si="34"/>
        <v>1</v>
      </c>
      <c r="F733" s="3">
        <f t="shared" si="35"/>
        <v>2019</v>
      </c>
    </row>
    <row r="734" spans="1:6" x14ac:dyDescent="0.2">
      <c r="A734" t="s">
        <v>4</v>
      </c>
      <c r="B734" s="1">
        <f t="shared" si="36"/>
        <v>43469</v>
      </c>
      <c r="C734" t="s">
        <v>7</v>
      </c>
      <c r="D734" s="2">
        <v>347.77199999999999</v>
      </c>
      <c r="E734" s="3">
        <f t="shared" si="34"/>
        <v>1</v>
      </c>
      <c r="F734" s="3">
        <f t="shared" si="35"/>
        <v>2019</v>
      </c>
    </row>
    <row r="735" spans="1:6" x14ac:dyDescent="0.2">
      <c r="A735" t="s">
        <v>4</v>
      </c>
      <c r="B735" s="1">
        <f t="shared" si="36"/>
        <v>43470</v>
      </c>
      <c r="C735" t="s">
        <v>7</v>
      </c>
      <c r="D735" s="2">
        <v>362.322</v>
      </c>
      <c r="E735" s="3">
        <f t="shared" si="34"/>
        <v>1</v>
      </c>
      <c r="F735" s="3">
        <f t="shared" si="35"/>
        <v>2019</v>
      </c>
    </row>
    <row r="736" spans="1:6" x14ac:dyDescent="0.2">
      <c r="A736" t="s">
        <v>4</v>
      </c>
      <c r="B736" s="1">
        <f t="shared" si="36"/>
        <v>43471</v>
      </c>
      <c r="C736" t="s">
        <v>7</v>
      </c>
      <c r="D736" s="2">
        <v>651.53099999999995</v>
      </c>
      <c r="E736" s="3">
        <f t="shared" si="34"/>
        <v>1</v>
      </c>
      <c r="F736" s="3">
        <f t="shared" si="35"/>
        <v>2019</v>
      </c>
    </row>
    <row r="737" spans="1:6" x14ac:dyDescent="0.2">
      <c r="A737" t="s">
        <v>4</v>
      </c>
      <c r="B737" s="1">
        <f t="shared" si="36"/>
        <v>43472</v>
      </c>
      <c r="C737" t="s">
        <v>7</v>
      </c>
      <c r="D737" s="2">
        <v>762.61199999999997</v>
      </c>
      <c r="E737" s="3">
        <f t="shared" si="34"/>
        <v>1</v>
      </c>
      <c r="F737" s="3">
        <f t="shared" si="35"/>
        <v>2019</v>
      </c>
    </row>
    <row r="738" spans="1:6" x14ac:dyDescent="0.2">
      <c r="A738" t="s">
        <v>4</v>
      </c>
      <c r="B738" s="1">
        <f t="shared" si="36"/>
        <v>43473</v>
      </c>
      <c r="C738" t="s">
        <v>7</v>
      </c>
      <c r="D738" s="2">
        <v>253.64099999999999</v>
      </c>
      <c r="E738" s="3">
        <f t="shared" si="34"/>
        <v>1</v>
      </c>
      <c r="F738" s="3">
        <f t="shared" si="35"/>
        <v>2019</v>
      </c>
    </row>
    <row r="739" spans="1:6" x14ac:dyDescent="0.2">
      <c r="A739" t="s">
        <v>4</v>
      </c>
      <c r="B739" s="1">
        <f t="shared" si="36"/>
        <v>43474</v>
      </c>
      <c r="C739" t="s">
        <v>7</v>
      </c>
      <c r="D739" s="2">
        <v>366.28800000000001</v>
      </c>
      <c r="E739" s="3">
        <f t="shared" si="34"/>
        <v>1</v>
      </c>
      <c r="F739" s="3">
        <f t="shared" si="35"/>
        <v>2019</v>
      </c>
    </row>
    <row r="740" spans="1:6" x14ac:dyDescent="0.2">
      <c r="A740" t="s">
        <v>4</v>
      </c>
      <c r="B740" s="1">
        <f t="shared" si="36"/>
        <v>43475</v>
      </c>
      <c r="C740" t="s">
        <v>7</v>
      </c>
      <c r="D740" s="2">
        <v>610.09699999999998</v>
      </c>
      <c r="E740" s="3">
        <f t="shared" si="34"/>
        <v>1</v>
      </c>
      <c r="F740" s="3">
        <f t="shared" si="35"/>
        <v>2019</v>
      </c>
    </row>
    <row r="741" spans="1:6" x14ac:dyDescent="0.2">
      <c r="A741" t="s">
        <v>4</v>
      </c>
      <c r="B741" s="1">
        <f t="shared" si="36"/>
        <v>43476</v>
      </c>
      <c r="C741" t="s">
        <v>7</v>
      </c>
      <c r="D741" s="2">
        <v>268.07600000000002</v>
      </c>
      <c r="E741" s="3">
        <f t="shared" si="34"/>
        <v>1</v>
      </c>
      <c r="F741" s="3">
        <f t="shared" si="35"/>
        <v>2019</v>
      </c>
    </row>
    <row r="742" spans="1:6" x14ac:dyDescent="0.2">
      <c r="A742" t="s">
        <v>4</v>
      </c>
      <c r="B742" s="1">
        <f t="shared" si="36"/>
        <v>43477</v>
      </c>
      <c r="C742" t="s">
        <v>7</v>
      </c>
      <c r="D742" s="2">
        <v>386.12900000000002</v>
      </c>
      <c r="E742" s="3">
        <f t="shared" si="34"/>
        <v>1</v>
      </c>
      <c r="F742" s="3">
        <f t="shared" si="35"/>
        <v>2019</v>
      </c>
    </row>
    <row r="743" spans="1:6" x14ac:dyDescent="0.2">
      <c r="A743" t="s">
        <v>4</v>
      </c>
      <c r="B743" s="1">
        <f t="shared" si="36"/>
        <v>43478</v>
      </c>
      <c r="C743" t="s">
        <v>7</v>
      </c>
      <c r="D743" s="2">
        <v>147.31299999999999</v>
      </c>
      <c r="E743" s="3">
        <f t="shared" si="34"/>
        <v>1</v>
      </c>
      <c r="F743" s="3">
        <f t="shared" si="35"/>
        <v>2019</v>
      </c>
    </row>
    <row r="744" spans="1:6" x14ac:dyDescent="0.2">
      <c r="A744" t="s">
        <v>4</v>
      </c>
      <c r="B744" s="1">
        <f t="shared" si="36"/>
        <v>43479</v>
      </c>
      <c r="C744" t="s">
        <v>7</v>
      </c>
      <c r="D744" s="2">
        <v>185.244</v>
      </c>
      <c r="E744" s="3">
        <f t="shared" si="34"/>
        <v>1</v>
      </c>
      <c r="F744" s="3">
        <f t="shared" si="35"/>
        <v>2019</v>
      </c>
    </row>
    <row r="745" spans="1:6" x14ac:dyDescent="0.2">
      <c r="A745" t="s">
        <v>4</v>
      </c>
      <c r="B745" s="1">
        <f t="shared" si="36"/>
        <v>43480</v>
      </c>
      <c r="C745" t="s">
        <v>7</v>
      </c>
      <c r="D745" s="2">
        <v>572.17100000000005</v>
      </c>
      <c r="E745" s="3">
        <f t="shared" si="34"/>
        <v>1</v>
      </c>
      <c r="F745" s="3">
        <f t="shared" si="35"/>
        <v>2019</v>
      </c>
    </row>
    <row r="746" spans="1:6" x14ac:dyDescent="0.2">
      <c r="A746" t="s">
        <v>4</v>
      </c>
      <c r="B746" s="1">
        <f t="shared" si="36"/>
        <v>43481</v>
      </c>
      <c r="C746" t="s">
        <v>7</v>
      </c>
      <c r="D746" s="2">
        <v>562.51400000000001</v>
      </c>
      <c r="E746" s="3">
        <f t="shared" si="34"/>
        <v>1</v>
      </c>
      <c r="F746" s="3">
        <f t="shared" si="35"/>
        <v>2019</v>
      </c>
    </row>
    <row r="747" spans="1:6" x14ac:dyDescent="0.2">
      <c r="A747" t="s">
        <v>4</v>
      </c>
      <c r="B747" s="1">
        <f t="shared" si="36"/>
        <v>43482</v>
      </c>
      <c r="C747" t="s">
        <v>7</v>
      </c>
      <c r="D747" s="2">
        <v>839.63699999999994</v>
      </c>
      <c r="E747" s="3">
        <f t="shared" si="34"/>
        <v>1</v>
      </c>
      <c r="F747" s="3">
        <f t="shared" si="35"/>
        <v>2019</v>
      </c>
    </row>
    <row r="748" spans="1:6" x14ac:dyDescent="0.2">
      <c r="A748" t="s">
        <v>4</v>
      </c>
      <c r="B748" s="1">
        <f t="shared" si="36"/>
        <v>43483</v>
      </c>
      <c r="C748" t="s">
        <v>7</v>
      </c>
      <c r="D748" s="2">
        <v>138.16499999999999</v>
      </c>
      <c r="E748" s="3">
        <f t="shared" si="34"/>
        <v>1</v>
      </c>
      <c r="F748" s="3">
        <f t="shared" si="35"/>
        <v>2019</v>
      </c>
    </row>
    <row r="749" spans="1:6" x14ac:dyDescent="0.2">
      <c r="A749" t="s">
        <v>4</v>
      </c>
      <c r="B749" s="1">
        <f t="shared" si="36"/>
        <v>43484</v>
      </c>
      <c r="C749" t="s">
        <v>7</v>
      </c>
      <c r="D749" s="2">
        <v>911.38199999999995</v>
      </c>
      <c r="E749" s="3">
        <f t="shared" si="34"/>
        <v>1</v>
      </c>
      <c r="F749" s="3">
        <f t="shared" si="35"/>
        <v>2019</v>
      </c>
    </row>
    <row r="750" spans="1:6" x14ac:dyDescent="0.2">
      <c r="A750" t="s">
        <v>4</v>
      </c>
      <c r="B750" s="1">
        <f t="shared" si="36"/>
        <v>43485</v>
      </c>
      <c r="C750" t="s">
        <v>7</v>
      </c>
      <c r="D750" s="2">
        <v>462.88799999999998</v>
      </c>
      <c r="E750" s="3">
        <f t="shared" si="34"/>
        <v>1</v>
      </c>
      <c r="F750" s="3">
        <f t="shared" si="35"/>
        <v>2019</v>
      </c>
    </row>
    <row r="751" spans="1:6" x14ac:dyDescent="0.2">
      <c r="A751" t="s">
        <v>4</v>
      </c>
      <c r="B751" s="1">
        <f t="shared" si="36"/>
        <v>43486</v>
      </c>
      <c r="C751" t="s">
        <v>7</v>
      </c>
      <c r="D751" s="2">
        <v>826.41399999999999</v>
      </c>
      <c r="E751" s="3">
        <f t="shared" si="34"/>
        <v>1</v>
      </c>
      <c r="F751" s="3">
        <f t="shared" si="35"/>
        <v>2019</v>
      </c>
    </row>
    <row r="752" spans="1:6" x14ac:dyDescent="0.2">
      <c r="A752" t="s">
        <v>4</v>
      </c>
      <c r="B752" s="1">
        <f t="shared" si="36"/>
        <v>43487</v>
      </c>
      <c r="C752" t="s">
        <v>7</v>
      </c>
      <c r="D752" s="2">
        <v>374.17399999999998</v>
      </c>
      <c r="E752" s="3">
        <f t="shared" si="34"/>
        <v>1</v>
      </c>
      <c r="F752" s="3">
        <f t="shared" si="35"/>
        <v>2019</v>
      </c>
    </row>
    <row r="753" spans="1:6" x14ac:dyDescent="0.2">
      <c r="A753" t="s">
        <v>4</v>
      </c>
      <c r="B753" s="1">
        <f t="shared" si="36"/>
        <v>43488</v>
      </c>
      <c r="C753" t="s">
        <v>7</v>
      </c>
      <c r="D753" s="2">
        <v>871.04300000000001</v>
      </c>
      <c r="E753" s="3">
        <f t="shared" si="34"/>
        <v>1</v>
      </c>
      <c r="F753" s="3">
        <f t="shared" si="35"/>
        <v>2019</v>
      </c>
    </row>
    <row r="754" spans="1:6" x14ac:dyDescent="0.2">
      <c r="A754" t="s">
        <v>4</v>
      </c>
      <c r="B754" s="1">
        <f t="shared" si="36"/>
        <v>43489</v>
      </c>
      <c r="C754" t="s">
        <v>7</v>
      </c>
      <c r="D754" s="2">
        <v>667.34500000000003</v>
      </c>
      <c r="E754" s="3">
        <f t="shared" si="34"/>
        <v>1</v>
      </c>
      <c r="F754" s="3">
        <f t="shared" si="35"/>
        <v>2019</v>
      </c>
    </row>
    <row r="755" spans="1:6" x14ac:dyDescent="0.2">
      <c r="A755" t="s">
        <v>4</v>
      </c>
      <c r="B755" s="1">
        <f t="shared" si="36"/>
        <v>43490</v>
      </c>
      <c r="C755" t="s">
        <v>7</v>
      </c>
      <c r="D755" s="2">
        <v>779.56</v>
      </c>
      <c r="E755" s="3">
        <f t="shared" si="34"/>
        <v>1</v>
      </c>
      <c r="F755" s="3">
        <f t="shared" si="35"/>
        <v>2019</v>
      </c>
    </row>
    <row r="756" spans="1:6" x14ac:dyDescent="0.2">
      <c r="A756" t="s">
        <v>4</v>
      </c>
      <c r="B756" s="1">
        <f t="shared" si="36"/>
        <v>43491</v>
      </c>
      <c r="C756" t="s">
        <v>7</v>
      </c>
      <c r="D756" s="2">
        <v>292.50900000000001</v>
      </c>
      <c r="E756" s="3">
        <f t="shared" si="34"/>
        <v>1</v>
      </c>
      <c r="F756" s="3">
        <f t="shared" si="35"/>
        <v>2019</v>
      </c>
    </row>
    <row r="757" spans="1:6" x14ac:dyDescent="0.2">
      <c r="A757" t="s">
        <v>4</v>
      </c>
      <c r="B757" s="1">
        <f t="shared" si="36"/>
        <v>43492</v>
      </c>
      <c r="C757" t="s">
        <v>7</v>
      </c>
      <c r="D757" s="2">
        <v>680.84699999999998</v>
      </c>
      <c r="E757" s="3">
        <f t="shared" si="34"/>
        <v>1</v>
      </c>
      <c r="F757" s="3">
        <f t="shared" si="35"/>
        <v>2019</v>
      </c>
    </row>
    <row r="758" spans="1:6" x14ac:dyDescent="0.2">
      <c r="A758" t="s">
        <v>4</v>
      </c>
      <c r="B758" s="1">
        <f t="shared" si="36"/>
        <v>43493</v>
      </c>
      <c r="C758" t="s">
        <v>7</v>
      </c>
      <c r="D758" s="2">
        <v>363.46699999999998</v>
      </c>
      <c r="E758" s="3">
        <f t="shared" si="34"/>
        <v>1</v>
      </c>
      <c r="F758" s="3">
        <f t="shared" si="35"/>
        <v>2019</v>
      </c>
    </row>
    <row r="759" spans="1:6" x14ac:dyDescent="0.2">
      <c r="A759" t="s">
        <v>4</v>
      </c>
      <c r="B759" s="1">
        <f t="shared" si="36"/>
        <v>43494</v>
      </c>
      <c r="C759" t="s">
        <v>7</v>
      </c>
      <c r="D759" s="2">
        <v>836.29899999999998</v>
      </c>
      <c r="E759" s="3">
        <f t="shared" si="34"/>
        <v>1</v>
      </c>
      <c r="F759" s="3">
        <f t="shared" si="35"/>
        <v>2019</v>
      </c>
    </row>
    <row r="760" spans="1:6" x14ac:dyDescent="0.2">
      <c r="A760" t="s">
        <v>4</v>
      </c>
      <c r="B760" s="1">
        <f t="shared" si="36"/>
        <v>43495</v>
      </c>
      <c r="C760" t="s">
        <v>7</v>
      </c>
      <c r="D760" s="2">
        <v>193.51499999999999</v>
      </c>
      <c r="E760" s="3">
        <f t="shared" si="34"/>
        <v>1</v>
      </c>
      <c r="F760" s="3">
        <f t="shared" si="35"/>
        <v>2019</v>
      </c>
    </row>
    <row r="761" spans="1:6" x14ac:dyDescent="0.2">
      <c r="A761" t="s">
        <v>4</v>
      </c>
      <c r="B761" s="1">
        <f t="shared" si="36"/>
        <v>43496</v>
      </c>
      <c r="C761" t="s">
        <v>7</v>
      </c>
      <c r="D761" s="2">
        <v>485.88</v>
      </c>
      <c r="E761" s="3">
        <f t="shared" si="34"/>
        <v>1</v>
      </c>
      <c r="F761" s="3">
        <f t="shared" si="35"/>
        <v>2019</v>
      </c>
    </row>
    <row r="762" spans="1:6" x14ac:dyDescent="0.2">
      <c r="A762" t="s">
        <v>4</v>
      </c>
      <c r="B762" s="1">
        <f t="shared" si="36"/>
        <v>43497</v>
      </c>
      <c r="C762" t="s">
        <v>7</v>
      </c>
      <c r="D762" s="2">
        <v>383.21100000000001</v>
      </c>
      <c r="E762" s="3">
        <f t="shared" si="34"/>
        <v>2</v>
      </c>
      <c r="F762" s="3">
        <f t="shared" si="35"/>
        <v>2019</v>
      </c>
    </row>
    <row r="763" spans="1:6" x14ac:dyDescent="0.2">
      <c r="A763" t="s">
        <v>4</v>
      </c>
      <c r="B763" s="1">
        <f t="shared" si="36"/>
        <v>43498</v>
      </c>
      <c r="C763" t="s">
        <v>7</v>
      </c>
      <c r="D763" s="2">
        <v>494.93200000000002</v>
      </c>
      <c r="E763" s="3">
        <f t="shared" si="34"/>
        <v>2</v>
      </c>
      <c r="F763" s="3">
        <f t="shared" si="35"/>
        <v>2019</v>
      </c>
    </row>
    <row r="764" spans="1:6" x14ac:dyDescent="0.2">
      <c r="A764" t="s">
        <v>4</v>
      </c>
      <c r="B764" s="1">
        <f t="shared" si="36"/>
        <v>43499</v>
      </c>
      <c r="C764" t="s">
        <v>7</v>
      </c>
      <c r="D764" s="2">
        <v>549.73500000000001</v>
      </c>
      <c r="E764" s="3">
        <f t="shared" si="34"/>
        <v>2</v>
      </c>
      <c r="F764" s="3">
        <f t="shared" si="35"/>
        <v>2019</v>
      </c>
    </row>
    <row r="765" spans="1:6" x14ac:dyDescent="0.2">
      <c r="A765" t="s">
        <v>4</v>
      </c>
      <c r="B765" s="1">
        <f t="shared" si="36"/>
        <v>43500</v>
      </c>
      <c r="C765" t="s">
        <v>7</v>
      </c>
      <c r="D765" s="2">
        <v>751.24800000000005</v>
      </c>
      <c r="E765" s="3">
        <f t="shared" si="34"/>
        <v>2</v>
      </c>
      <c r="F765" s="3">
        <f t="shared" si="35"/>
        <v>2019</v>
      </c>
    </row>
    <row r="766" spans="1:6" x14ac:dyDescent="0.2">
      <c r="A766" t="s">
        <v>4</v>
      </c>
      <c r="B766" s="1">
        <f t="shared" si="36"/>
        <v>43501</v>
      </c>
      <c r="C766" t="s">
        <v>7</v>
      </c>
      <c r="D766" s="2">
        <v>626.48599999999999</v>
      </c>
      <c r="E766" s="3">
        <f t="shared" si="34"/>
        <v>2</v>
      </c>
      <c r="F766" s="3">
        <f t="shared" si="35"/>
        <v>2019</v>
      </c>
    </row>
    <row r="767" spans="1:6" x14ac:dyDescent="0.2">
      <c r="A767" t="s">
        <v>4</v>
      </c>
      <c r="B767" s="1">
        <f t="shared" si="36"/>
        <v>43502</v>
      </c>
      <c r="C767" t="s">
        <v>7</v>
      </c>
      <c r="D767" s="2">
        <v>902.09100000000001</v>
      </c>
      <c r="E767" s="3">
        <f t="shared" si="34"/>
        <v>2</v>
      </c>
      <c r="F767" s="3">
        <f t="shared" si="35"/>
        <v>2019</v>
      </c>
    </row>
    <row r="768" spans="1:6" x14ac:dyDescent="0.2">
      <c r="A768" t="s">
        <v>4</v>
      </c>
      <c r="B768" s="1">
        <f t="shared" si="36"/>
        <v>43503</v>
      </c>
      <c r="C768" t="s">
        <v>7</v>
      </c>
      <c r="D768" s="2">
        <v>164.95</v>
      </c>
      <c r="E768" s="3">
        <f t="shared" si="34"/>
        <v>2</v>
      </c>
      <c r="F768" s="3">
        <f t="shared" si="35"/>
        <v>2019</v>
      </c>
    </row>
    <row r="769" spans="1:6" x14ac:dyDescent="0.2">
      <c r="A769" t="s">
        <v>4</v>
      </c>
      <c r="B769" s="1">
        <f t="shared" si="36"/>
        <v>43504</v>
      </c>
      <c r="C769" t="s">
        <v>7</v>
      </c>
      <c r="D769" s="2">
        <v>649.10799999999995</v>
      </c>
      <c r="E769" s="3">
        <f t="shared" si="34"/>
        <v>2</v>
      </c>
      <c r="F769" s="3">
        <f t="shared" si="35"/>
        <v>2019</v>
      </c>
    </row>
    <row r="770" spans="1:6" x14ac:dyDescent="0.2">
      <c r="A770" t="s">
        <v>4</v>
      </c>
      <c r="B770" s="1">
        <f t="shared" si="36"/>
        <v>43505</v>
      </c>
      <c r="C770" t="s">
        <v>7</v>
      </c>
      <c r="D770" s="2">
        <v>641.79899999999998</v>
      </c>
      <c r="E770" s="3">
        <f t="shared" si="34"/>
        <v>2</v>
      </c>
      <c r="F770" s="3">
        <f t="shared" si="35"/>
        <v>2019</v>
      </c>
    </row>
    <row r="771" spans="1:6" x14ac:dyDescent="0.2">
      <c r="A771" t="s">
        <v>4</v>
      </c>
      <c r="B771" s="1">
        <f t="shared" si="36"/>
        <v>43506</v>
      </c>
      <c r="C771" t="s">
        <v>7</v>
      </c>
      <c r="D771" s="2">
        <v>462.24099999999999</v>
      </c>
      <c r="E771" s="3">
        <f t="shared" ref="E771:E834" si="37">MONTH(B771)</f>
        <v>2</v>
      </c>
      <c r="F771" s="3">
        <f t="shared" ref="F771:F834" si="38">YEAR(B771)</f>
        <v>2019</v>
      </c>
    </row>
    <row r="772" spans="1:6" x14ac:dyDescent="0.2">
      <c r="A772" t="s">
        <v>4</v>
      </c>
      <c r="B772" s="1">
        <f t="shared" si="36"/>
        <v>43507</v>
      </c>
      <c r="C772" t="s">
        <v>7</v>
      </c>
      <c r="D772" s="2">
        <v>721.16800000000001</v>
      </c>
      <c r="E772" s="3">
        <f t="shared" si="37"/>
        <v>2</v>
      </c>
      <c r="F772" s="3">
        <f t="shared" si="38"/>
        <v>2019</v>
      </c>
    </row>
    <row r="773" spans="1:6" x14ac:dyDescent="0.2">
      <c r="A773" t="s">
        <v>4</v>
      </c>
      <c r="B773" s="1">
        <f t="shared" si="36"/>
        <v>43508</v>
      </c>
      <c r="C773" t="s">
        <v>7</v>
      </c>
      <c r="D773" s="2">
        <v>833.68299999999999</v>
      </c>
      <c r="E773" s="3">
        <f t="shared" si="37"/>
        <v>2</v>
      </c>
      <c r="F773" s="3">
        <f t="shared" si="38"/>
        <v>2019</v>
      </c>
    </row>
    <row r="774" spans="1:6" x14ac:dyDescent="0.2">
      <c r="A774" t="s">
        <v>4</v>
      </c>
      <c r="B774" s="1">
        <f t="shared" si="36"/>
        <v>43509</v>
      </c>
      <c r="C774" t="s">
        <v>7</v>
      </c>
      <c r="D774" s="2">
        <v>880.16600000000005</v>
      </c>
      <c r="E774" s="3">
        <f t="shared" si="37"/>
        <v>2</v>
      </c>
      <c r="F774" s="3">
        <f t="shared" si="38"/>
        <v>2019</v>
      </c>
    </row>
    <row r="775" spans="1:6" x14ac:dyDescent="0.2">
      <c r="A775" t="s">
        <v>4</v>
      </c>
      <c r="B775" s="1">
        <f t="shared" si="36"/>
        <v>43510</v>
      </c>
      <c r="C775" t="s">
        <v>7</v>
      </c>
      <c r="D775" s="2">
        <v>734.78800000000001</v>
      </c>
      <c r="E775" s="3">
        <f t="shared" si="37"/>
        <v>2</v>
      </c>
      <c r="F775" s="3">
        <f t="shared" si="38"/>
        <v>2019</v>
      </c>
    </row>
    <row r="776" spans="1:6" x14ac:dyDescent="0.2">
      <c r="A776" t="s">
        <v>4</v>
      </c>
      <c r="B776" s="1">
        <f t="shared" si="36"/>
        <v>43511</v>
      </c>
      <c r="C776" t="s">
        <v>7</v>
      </c>
      <c r="D776" s="2">
        <v>260.35700000000003</v>
      </c>
      <c r="E776" s="3">
        <f t="shared" si="37"/>
        <v>2</v>
      </c>
      <c r="F776" s="3">
        <f t="shared" si="38"/>
        <v>2019</v>
      </c>
    </row>
    <row r="777" spans="1:6" x14ac:dyDescent="0.2">
      <c r="A777" t="s">
        <v>4</v>
      </c>
      <c r="B777" s="1">
        <f t="shared" si="36"/>
        <v>43512</v>
      </c>
      <c r="C777" t="s">
        <v>7</v>
      </c>
      <c r="D777" s="2">
        <v>727.94200000000001</v>
      </c>
      <c r="E777" s="3">
        <f t="shared" si="37"/>
        <v>2</v>
      </c>
      <c r="F777" s="3">
        <f t="shared" si="38"/>
        <v>2019</v>
      </c>
    </row>
    <row r="778" spans="1:6" x14ac:dyDescent="0.2">
      <c r="A778" t="s">
        <v>4</v>
      </c>
      <c r="B778" s="1">
        <f t="shared" si="36"/>
        <v>43513</v>
      </c>
      <c r="C778" t="s">
        <v>7</v>
      </c>
      <c r="D778" s="2">
        <v>491.85399999999998</v>
      </c>
      <c r="E778" s="3">
        <f t="shared" si="37"/>
        <v>2</v>
      </c>
      <c r="F778" s="3">
        <f t="shared" si="38"/>
        <v>2019</v>
      </c>
    </row>
    <row r="779" spans="1:6" x14ac:dyDescent="0.2">
      <c r="A779" t="s">
        <v>4</v>
      </c>
      <c r="B779" s="1">
        <f t="shared" si="36"/>
        <v>43514</v>
      </c>
      <c r="C779" t="s">
        <v>7</v>
      </c>
      <c r="D779" s="2">
        <v>389.53699999999998</v>
      </c>
      <c r="E779" s="3">
        <f t="shared" si="37"/>
        <v>2</v>
      </c>
      <c r="F779" s="3">
        <f t="shared" si="38"/>
        <v>2019</v>
      </c>
    </row>
    <row r="780" spans="1:6" x14ac:dyDescent="0.2">
      <c r="A780" t="s">
        <v>4</v>
      </c>
      <c r="B780" s="1">
        <f t="shared" si="36"/>
        <v>43515</v>
      </c>
      <c r="C780" t="s">
        <v>7</v>
      </c>
      <c r="D780" s="2">
        <v>410.03800000000001</v>
      </c>
      <c r="E780" s="3">
        <f t="shared" si="37"/>
        <v>2</v>
      </c>
      <c r="F780" s="3">
        <f t="shared" si="38"/>
        <v>2019</v>
      </c>
    </row>
    <row r="781" spans="1:6" x14ac:dyDescent="0.2">
      <c r="A781" t="s">
        <v>4</v>
      </c>
      <c r="B781" s="1">
        <f t="shared" si="36"/>
        <v>43516</v>
      </c>
      <c r="C781" t="s">
        <v>7</v>
      </c>
      <c r="D781" s="2">
        <v>572.649</v>
      </c>
      <c r="E781" s="3">
        <f t="shared" si="37"/>
        <v>2</v>
      </c>
      <c r="F781" s="3">
        <f t="shared" si="38"/>
        <v>2019</v>
      </c>
    </row>
    <row r="782" spans="1:6" x14ac:dyDescent="0.2">
      <c r="A782" t="s">
        <v>4</v>
      </c>
      <c r="B782" s="1">
        <f t="shared" si="36"/>
        <v>43517</v>
      </c>
      <c r="C782" t="s">
        <v>7</v>
      </c>
      <c r="D782" s="2">
        <v>212.13200000000001</v>
      </c>
      <c r="E782" s="3">
        <f t="shared" si="37"/>
        <v>2</v>
      </c>
      <c r="F782" s="3">
        <f t="shared" si="38"/>
        <v>2019</v>
      </c>
    </row>
    <row r="783" spans="1:6" x14ac:dyDescent="0.2">
      <c r="A783" t="s">
        <v>4</v>
      </c>
      <c r="B783" s="1">
        <f t="shared" si="36"/>
        <v>43518</v>
      </c>
      <c r="C783" t="s">
        <v>7</v>
      </c>
      <c r="D783" s="2">
        <v>204.83600000000001</v>
      </c>
      <c r="E783" s="3">
        <f t="shared" si="37"/>
        <v>2</v>
      </c>
      <c r="F783" s="3">
        <f t="shared" si="38"/>
        <v>2019</v>
      </c>
    </row>
    <row r="784" spans="1:6" x14ac:dyDescent="0.2">
      <c r="A784" t="s">
        <v>4</v>
      </c>
      <c r="B784" s="1">
        <f t="shared" si="36"/>
        <v>43519</v>
      </c>
      <c r="C784" t="s">
        <v>7</v>
      </c>
      <c r="D784" s="2">
        <v>120.709</v>
      </c>
      <c r="E784" s="3">
        <f t="shared" si="37"/>
        <v>2</v>
      </c>
      <c r="F784" s="3">
        <f t="shared" si="38"/>
        <v>2019</v>
      </c>
    </row>
    <row r="785" spans="1:6" x14ac:dyDescent="0.2">
      <c r="A785" t="s">
        <v>4</v>
      </c>
      <c r="B785" s="1">
        <f t="shared" si="36"/>
        <v>43520</v>
      </c>
      <c r="C785" t="s">
        <v>7</v>
      </c>
      <c r="D785" s="2">
        <v>396.09300000000002</v>
      </c>
      <c r="E785" s="3">
        <f t="shared" si="37"/>
        <v>2</v>
      </c>
      <c r="F785" s="3">
        <f t="shared" si="38"/>
        <v>2019</v>
      </c>
    </row>
    <row r="786" spans="1:6" x14ac:dyDescent="0.2">
      <c r="A786" t="s">
        <v>4</v>
      </c>
      <c r="B786" s="1">
        <f t="shared" si="36"/>
        <v>43521</v>
      </c>
      <c r="C786" t="s">
        <v>7</v>
      </c>
      <c r="D786" s="2">
        <v>619.30999999999995</v>
      </c>
      <c r="E786" s="3">
        <f t="shared" si="37"/>
        <v>2</v>
      </c>
      <c r="F786" s="3">
        <f t="shared" si="38"/>
        <v>2019</v>
      </c>
    </row>
    <row r="787" spans="1:6" x14ac:dyDescent="0.2">
      <c r="A787" t="s">
        <v>4</v>
      </c>
      <c r="B787" s="1">
        <f t="shared" si="36"/>
        <v>43522</v>
      </c>
      <c r="C787" t="s">
        <v>7</v>
      </c>
      <c r="D787" s="2">
        <v>950.79700000000003</v>
      </c>
      <c r="E787" s="3">
        <f t="shared" si="37"/>
        <v>2</v>
      </c>
      <c r="F787" s="3">
        <f t="shared" si="38"/>
        <v>2019</v>
      </c>
    </row>
    <row r="788" spans="1:6" x14ac:dyDescent="0.2">
      <c r="A788" t="s">
        <v>4</v>
      </c>
      <c r="B788" s="1">
        <f t="shared" si="36"/>
        <v>43523</v>
      </c>
      <c r="C788" t="s">
        <v>7</v>
      </c>
      <c r="D788" s="2">
        <v>665.26800000000003</v>
      </c>
      <c r="E788" s="3">
        <f t="shared" si="37"/>
        <v>2</v>
      </c>
      <c r="F788" s="3">
        <f t="shared" si="38"/>
        <v>2019</v>
      </c>
    </row>
    <row r="789" spans="1:6" x14ac:dyDescent="0.2">
      <c r="A789" t="s">
        <v>4</v>
      </c>
      <c r="B789" s="1">
        <f t="shared" si="36"/>
        <v>43524</v>
      </c>
      <c r="C789" t="s">
        <v>7</v>
      </c>
      <c r="D789" s="2">
        <v>272.12299999999999</v>
      </c>
      <c r="E789" s="3">
        <f t="shared" si="37"/>
        <v>2</v>
      </c>
      <c r="F789" s="3">
        <f t="shared" si="38"/>
        <v>2019</v>
      </c>
    </row>
    <row r="790" spans="1:6" x14ac:dyDescent="0.2">
      <c r="A790" t="s">
        <v>4</v>
      </c>
      <c r="B790" s="1">
        <f t="shared" si="36"/>
        <v>43525</v>
      </c>
      <c r="C790" t="s">
        <v>7</v>
      </c>
      <c r="D790" s="2">
        <v>181.72200000000001</v>
      </c>
      <c r="E790" s="3">
        <f t="shared" si="37"/>
        <v>3</v>
      </c>
      <c r="F790" s="3">
        <f t="shared" si="38"/>
        <v>2019</v>
      </c>
    </row>
    <row r="791" spans="1:6" x14ac:dyDescent="0.2">
      <c r="A791" t="s">
        <v>4</v>
      </c>
      <c r="B791" s="1">
        <f t="shared" si="36"/>
        <v>43526</v>
      </c>
      <c r="C791" t="s">
        <v>7</v>
      </c>
      <c r="D791" s="2">
        <v>388.05900000000003</v>
      </c>
      <c r="E791" s="3">
        <f t="shared" si="37"/>
        <v>3</v>
      </c>
      <c r="F791" s="3">
        <f t="shared" si="38"/>
        <v>2019</v>
      </c>
    </row>
    <row r="792" spans="1:6" x14ac:dyDescent="0.2">
      <c r="A792" t="s">
        <v>4</v>
      </c>
      <c r="B792" s="1">
        <f t="shared" si="36"/>
        <v>43527</v>
      </c>
      <c r="C792" t="s">
        <v>7</v>
      </c>
      <c r="D792" s="2">
        <v>841.04200000000003</v>
      </c>
      <c r="E792" s="3">
        <f t="shared" si="37"/>
        <v>3</v>
      </c>
      <c r="F792" s="3">
        <f t="shared" si="38"/>
        <v>2019</v>
      </c>
    </row>
    <row r="793" spans="1:6" x14ac:dyDescent="0.2">
      <c r="A793" t="s">
        <v>4</v>
      </c>
      <c r="B793" s="1">
        <f t="shared" si="36"/>
        <v>43528</v>
      </c>
      <c r="C793" t="s">
        <v>7</v>
      </c>
      <c r="D793" s="2">
        <v>834.37900000000002</v>
      </c>
      <c r="E793" s="3">
        <f t="shared" si="37"/>
        <v>3</v>
      </c>
      <c r="F793" s="3">
        <f t="shared" si="38"/>
        <v>2019</v>
      </c>
    </row>
    <row r="794" spans="1:6" x14ac:dyDescent="0.2">
      <c r="A794" t="s">
        <v>4</v>
      </c>
      <c r="B794" s="1">
        <f t="shared" si="36"/>
        <v>43529</v>
      </c>
      <c r="C794" t="s">
        <v>7</v>
      </c>
      <c r="D794" s="2">
        <v>810.54700000000003</v>
      </c>
      <c r="E794" s="3">
        <f t="shared" si="37"/>
        <v>3</v>
      </c>
      <c r="F794" s="3">
        <f t="shared" si="38"/>
        <v>2019</v>
      </c>
    </row>
    <row r="795" spans="1:6" x14ac:dyDescent="0.2">
      <c r="A795" t="s">
        <v>4</v>
      </c>
      <c r="B795" s="1">
        <f t="shared" si="36"/>
        <v>43530</v>
      </c>
      <c r="C795" t="s">
        <v>7</v>
      </c>
      <c r="D795" s="2">
        <v>501.14299999999997</v>
      </c>
      <c r="E795" s="3">
        <f t="shared" si="37"/>
        <v>3</v>
      </c>
      <c r="F795" s="3">
        <f t="shared" si="38"/>
        <v>2019</v>
      </c>
    </row>
    <row r="796" spans="1:6" x14ac:dyDescent="0.2">
      <c r="A796" t="s">
        <v>4</v>
      </c>
      <c r="B796" s="1">
        <f t="shared" si="36"/>
        <v>43531</v>
      </c>
      <c r="C796" t="s">
        <v>7</v>
      </c>
      <c r="D796" s="2">
        <v>901.54600000000005</v>
      </c>
      <c r="E796" s="3">
        <f t="shared" si="37"/>
        <v>3</v>
      </c>
      <c r="F796" s="3">
        <f t="shared" si="38"/>
        <v>2019</v>
      </c>
    </row>
    <row r="797" spans="1:6" x14ac:dyDescent="0.2">
      <c r="A797" t="s">
        <v>4</v>
      </c>
      <c r="B797" s="1">
        <f t="shared" ref="B797:B860" si="39">B796+1</f>
        <v>43532</v>
      </c>
      <c r="C797" t="s">
        <v>7</v>
      </c>
      <c r="D797" s="2">
        <v>663.75599999999997</v>
      </c>
      <c r="E797" s="3">
        <f t="shared" si="37"/>
        <v>3</v>
      </c>
      <c r="F797" s="3">
        <f t="shared" si="38"/>
        <v>2019</v>
      </c>
    </row>
    <row r="798" spans="1:6" x14ac:dyDescent="0.2">
      <c r="A798" t="s">
        <v>4</v>
      </c>
      <c r="B798" s="1">
        <f t="shared" si="39"/>
        <v>43533</v>
      </c>
      <c r="C798" t="s">
        <v>7</v>
      </c>
      <c r="D798" s="2">
        <v>573.476</v>
      </c>
      <c r="E798" s="3">
        <f t="shared" si="37"/>
        <v>3</v>
      </c>
      <c r="F798" s="3">
        <f t="shared" si="38"/>
        <v>2019</v>
      </c>
    </row>
    <row r="799" spans="1:6" x14ac:dyDescent="0.2">
      <c r="A799" t="s">
        <v>4</v>
      </c>
      <c r="B799" s="1">
        <f t="shared" si="39"/>
        <v>43534</v>
      </c>
      <c r="C799" t="s">
        <v>7</v>
      </c>
      <c r="D799" s="2">
        <v>772.49400000000003</v>
      </c>
      <c r="E799" s="3">
        <f t="shared" si="37"/>
        <v>3</v>
      </c>
      <c r="F799" s="3">
        <f t="shared" si="38"/>
        <v>2019</v>
      </c>
    </row>
    <row r="800" spans="1:6" x14ac:dyDescent="0.2">
      <c r="A800" t="s">
        <v>4</v>
      </c>
      <c r="B800" s="1">
        <f t="shared" si="39"/>
        <v>43535</v>
      </c>
      <c r="C800" t="s">
        <v>7</v>
      </c>
      <c r="D800" s="2">
        <v>867.721</v>
      </c>
      <c r="E800" s="3">
        <f t="shared" si="37"/>
        <v>3</v>
      </c>
      <c r="F800" s="3">
        <f t="shared" si="38"/>
        <v>2019</v>
      </c>
    </row>
    <row r="801" spans="1:6" x14ac:dyDescent="0.2">
      <c r="A801" t="s">
        <v>4</v>
      </c>
      <c r="B801" s="1">
        <f t="shared" si="39"/>
        <v>43536</v>
      </c>
      <c r="C801" t="s">
        <v>7</v>
      </c>
      <c r="D801" s="2">
        <v>763.42100000000005</v>
      </c>
      <c r="E801" s="3">
        <f t="shared" si="37"/>
        <v>3</v>
      </c>
      <c r="F801" s="3">
        <f t="shared" si="38"/>
        <v>2019</v>
      </c>
    </row>
    <row r="802" spans="1:6" x14ac:dyDescent="0.2">
      <c r="A802" t="s">
        <v>4</v>
      </c>
      <c r="B802" s="1">
        <f t="shared" si="39"/>
        <v>43537</v>
      </c>
      <c r="C802" t="s">
        <v>7</v>
      </c>
      <c r="D802" s="2">
        <v>946.64400000000001</v>
      </c>
      <c r="E802" s="3">
        <f t="shared" si="37"/>
        <v>3</v>
      </c>
      <c r="F802" s="3">
        <f t="shared" si="38"/>
        <v>2019</v>
      </c>
    </row>
    <row r="803" spans="1:6" x14ac:dyDescent="0.2">
      <c r="A803" t="s">
        <v>4</v>
      </c>
      <c r="B803" s="1">
        <f t="shared" si="39"/>
        <v>43538</v>
      </c>
      <c r="C803" t="s">
        <v>7</v>
      </c>
      <c r="D803" s="2">
        <v>674.20600000000002</v>
      </c>
      <c r="E803" s="3">
        <f t="shared" si="37"/>
        <v>3</v>
      </c>
      <c r="F803" s="3">
        <f t="shared" si="38"/>
        <v>2019</v>
      </c>
    </row>
    <row r="804" spans="1:6" x14ac:dyDescent="0.2">
      <c r="A804" t="s">
        <v>4</v>
      </c>
      <c r="B804" s="1">
        <f t="shared" si="39"/>
        <v>43539</v>
      </c>
      <c r="C804" t="s">
        <v>7</v>
      </c>
      <c r="D804" s="2">
        <v>121.449</v>
      </c>
      <c r="E804" s="3">
        <f t="shared" si="37"/>
        <v>3</v>
      </c>
      <c r="F804" s="3">
        <f t="shared" si="38"/>
        <v>2019</v>
      </c>
    </row>
    <row r="805" spans="1:6" x14ac:dyDescent="0.2">
      <c r="A805" t="s">
        <v>4</v>
      </c>
      <c r="B805" s="1">
        <f t="shared" si="39"/>
        <v>43540</v>
      </c>
      <c r="C805" t="s">
        <v>7</v>
      </c>
      <c r="D805" s="2">
        <v>472.28</v>
      </c>
      <c r="E805" s="3">
        <f t="shared" si="37"/>
        <v>3</v>
      </c>
      <c r="F805" s="3">
        <f t="shared" si="38"/>
        <v>2019</v>
      </c>
    </row>
    <row r="806" spans="1:6" x14ac:dyDescent="0.2">
      <c r="A806" t="s">
        <v>4</v>
      </c>
      <c r="B806" s="1">
        <f t="shared" si="39"/>
        <v>43541</v>
      </c>
      <c r="C806" t="s">
        <v>7</v>
      </c>
      <c r="D806" s="2">
        <v>456.02199999999999</v>
      </c>
      <c r="E806" s="3">
        <f t="shared" si="37"/>
        <v>3</v>
      </c>
      <c r="F806" s="3">
        <f t="shared" si="38"/>
        <v>2019</v>
      </c>
    </row>
    <row r="807" spans="1:6" x14ac:dyDescent="0.2">
      <c r="A807" t="s">
        <v>4</v>
      </c>
      <c r="B807" s="1">
        <f t="shared" si="39"/>
        <v>43542</v>
      </c>
      <c r="C807" t="s">
        <v>7</v>
      </c>
      <c r="D807" s="2">
        <v>930.87900000000002</v>
      </c>
      <c r="E807" s="3">
        <f t="shared" si="37"/>
        <v>3</v>
      </c>
      <c r="F807" s="3">
        <f t="shared" si="38"/>
        <v>2019</v>
      </c>
    </row>
    <row r="808" spans="1:6" x14ac:dyDescent="0.2">
      <c r="A808" t="s">
        <v>4</v>
      </c>
      <c r="B808" s="1">
        <f t="shared" si="39"/>
        <v>43543</v>
      </c>
      <c r="C808" t="s">
        <v>7</v>
      </c>
      <c r="D808" s="2">
        <v>311.04899999999998</v>
      </c>
      <c r="E808" s="3">
        <f t="shared" si="37"/>
        <v>3</v>
      </c>
      <c r="F808" s="3">
        <f t="shared" si="38"/>
        <v>2019</v>
      </c>
    </row>
    <row r="809" spans="1:6" x14ac:dyDescent="0.2">
      <c r="A809" t="s">
        <v>4</v>
      </c>
      <c r="B809" s="1">
        <f t="shared" si="39"/>
        <v>43544</v>
      </c>
      <c r="C809" t="s">
        <v>7</v>
      </c>
      <c r="D809" s="2">
        <v>429.49900000000002</v>
      </c>
      <c r="E809" s="3">
        <f t="shared" si="37"/>
        <v>3</v>
      </c>
      <c r="F809" s="3">
        <f t="shared" si="38"/>
        <v>2019</v>
      </c>
    </row>
    <row r="810" spans="1:6" x14ac:dyDescent="0.2">
      <c r="A810" t="s">
        <v>4</v>
      </c>
      <c r="B810" s="1">
        <f t="shared" si="39"/>
        <v>43545</v>
      </c>
      <c r="C810" t="s">
        <v>7</v>
      </c>
      <c r="D810" s="2">
        <v>549.84799999999996</v>
      </c>
      <c r="E810" s="3">
        <f t="shared" si="37"/>
        <v>3</v>
      </c>
      <c r="F810" s="3">
        <f t="shared" si="38"/>
        <v>2019</v>
      </c>
    </row>
    <row r="811" spans="1:6" x14ac:dyDescent="0.2">
      <c r="A811" t="s">
        <v>4</v>
      </c>
      <c r="B811" s="1">
        <f t="shared" si="39"/>
        <v>43546</v>
      </c>
      <c r="C811" t="s">
        <v>7</v>
      </c>
      <c r="D811" s="2">
        <v>775.21799999999996</v>
      </c>
      <c r="E811" s="3">
        <f t="shared" si="37"/>
        <v>3</v>
      </c>
      <c r="F811" s="3">
        <f t="shared" si="38"/>
        <v>2019</v>
      </c>
    </row>
    <row r="812" spans="1:6" x14ac:dyDescent="0.2">
      <c r="A812" t="s">
        <v>4</v>
      </c>
      <c r="B812" s="1">
        <f t="shared" si="39"/>
        <v>43547</v>
      </c>
      <c r="C812" t="s">
        <v>7</v>
      </c>
      <c r="D812" s="2">
        <v>921.90599999999995</v>
      </c>
      <c r="E812" s="3">
        <f t="shared" si="37"/>
        <v>3</v>
      </c>
      <c r="F812" s="3">
        <f t="shared" si="38"/>
        <v>2019</v>
      </c>
    </row>
    <row r="813" spans="1:6" x14ac:dyDescent="0.2">
      <c r="A813" t="s">
        <v>4</v>
      </c>
      <c r="B813" s="1">
        <f t="shared" si="39"/>
        <v>43548</v>
      </c>
      <c r="C813" t="s">
        <v>7</v>
      </c>
      <c r="D813" s="2">
        <v>806.404</v>
      </c>
      <c r="E813" s="3">
        <f t="shared" si="37"/>
        <v>3</v>
      </c>
      <c r="F813" s="3">
        <f t="shared" si="38"/>
        <v>2019</v>
      </c>
    </row>
    <row r="814" spans="1:6" x14ac:dyDescent="0.2">
      <c r="A814" t="s">
        <v>4</v>
      </c>
      <c r="B814" s="1">
        <f t="shared" si="39"/>
        <v>43549</v>
      </c>
      <c r="C814" t="s">
        <v>7</v>
      </c>
      <c r="D814" s="2">
        <v>933.36400000000003</v>
      </c>
      <c r="E814" s="3">
        <f t="shared" si="37"/>
        <v>3</v>
      </c>
      <c r="F814" s="3">
        <f t="shared" si="38"/>
        <v>2019</v>
      </c>
    </row>
    <row r="815" spans="1:6" x14ac:dyDescent="0.2">
      <c r="A815" t="s">
        <v>4</v>
      </c>
      <c r="B815" s="1">
        <f t="shared" si="39"/>
        <v>43550</v>
      </c>
      <c r="C815" t="s">
        <v>7</v>
      </c>
      <c r="D815" s="2">
        <v>233.24700000000001</v>
      </c>
      <c r="E815" s="3">
        <f t="shared" si="37"/>
        <v>3</v>
      </c>
      <c r="F815" s="3">
        <f t="shared" si="38"/>
        <v>2019</v>
      </c>
    </row>
    <row r="816" spans="1:6" x14ac:dyDescent="0.2">
      <c r="A816" t="s">
        <v>4</v>
      </c>
      <c r="B816" s="1">
        <f t="shared" si="39"/>
        <v>43551</v>
      </c>
      <c r="C816" t="s">
        <v>7</v>
      </c>
      <c r="D816" s="2">
        <v>917.34900000000005</v>
      </c>
      <c r="E816" s="3">
        <f t="shared" si="37"/>
        <v>3</v>
      </c>
      <c r="F816" s="3">
        <f t="shared" si="38"/>
        <v>2019</v>
      </c>
    </row>
    <row r="817" spans="1:6" x14ac:dyDescent="0.2">
      <c r="A817" t="s">
        <v>4</v>
      </c>
      <c r="B817" s="1">
        <f t="shared" si="39"/>
        <v>43552</v>
      </c>
      <c r="C817" t="s">
        <v>7</v>
      </c>
      <c r="D817" s="2">
        <v>427.52100000000002</v>
      </c>
      <c r="E817" s="3">
        <f t="shared" si="37"/>
        <v>3</v>
      </c>
      <c r="F817" s="3">
        <f t="shared" si="38"/>
        <v>2019</v>
      </c>
    </row>
    <row r="818" spans="1:6" x14ac:dyDescent="0.2">
      <c r="A818" t="s">
        <v>4</v>
      </c>
      <c r="B818" s="1">
        <f t="shared" si="39"/>
        <v>43553</v>
      </c>
      <c r="C818" t="s">
        <v>7</v>
      </c>
      <c r="D818" s="2">
        <v>140.13900000000001</v>
      </c>
      <c r="E818" s="3">
        <f t="shared" si="37"/>
        <v>3</v>
      </c>
      <c r="F818" s="3">
        <f t="shared" si="38"/>
        <v>2019</v>
      </c>
    </row>
    <row r="819" spans="1:6" x14ac:dyDescent="0.2">
      <c r="A819" t="s">
        <v>4</v>
      </c>
      <c r="B819" s="1">
        <f t="shared" si="39"/>
        <v>43554</v>
      </c>
      <c r="C819" t="s">
        <v>7</v>
      </c>
      <c r="D819" s="2">
        <v>930.67700000000002</v>
      </c>
      <c r="E819" s="3">
        <f t="shared" si="37"/>
        <v>3</v>
      </c>
      <c r="F819" s="3">
        <f t="shared" si="38"/>
        <v>2019</v>
      </c>
    </row>
    <row r="820" spans="1:6" x14ac:dyDescent="0.2">
      <c r="A820" t="s">
        <v>4</v>
      </c>
      <c r="B820" s="1">
        <f t="shared" si="39"/>
        <v>43555</v>
      </c>
      <c r="C820" t="s">
        <v>7</v>
      </c>
      <c r="D820" s="2">
        <v>721.12099999999998</v>
      </c>
      <c r="E820" s="3">
        <f t="shared" si="37"/>
        <v>3</v>
      </c>
      <c r="F820" s="3">
        <f t="shared" si="38"/>
        <v>2019</v>
      </c>
    </row>
    <row r="821" spans="1:6" x14ac:dyDescent="0.2">
      <c r="A821" t="s">
        <v>4</v>
      </c>
      <c r="B821" s="1">
        <f t="shared" si="39"/>
        <v>43556</v>
      </c>
      <c r="C821" t="s">
        <v>7</v>
      </c>
      <c r="D821" s="2">
        <v>740.33799999999997</v>
      </c>
      <c r="E821" s="3">
        <f t="shared" si="37"/>
        <v>4</v>
      </c>
      <c r="F821" s="3">
        <f t="shared" si="38"/>
        <v>2019</v>
      </c>
    </row>
    <row r="822" spans="1:6" x14ac:dyDescent="0.2">
      <c r="A822" t="s">
        <v>4</v>
      </c>
      <c r="B822" s="1">
        <f t="shared" si="39"/>
        <v>43557</v>
      </c>
      <c r="C822" t="s">
        <v>7</v>
      </c>
      <c r="D822" s="2">
        <v>152.547</v>
      </c>
      <c r="E822" s="3">
        <f t="shared" si="37"/>
        <v>4</v>
      </c>
      <c r="F822" s="3">
        <f t="shared" si="38"/>
        <v>2019</v>
      </c>
    </row>
    <row r="823" spans="1:6" x14ac:dyDescent="0.2">
      <c r="A823" t="s">
        <v>4</v>
      </c>
      <c r="B823" s="1">
        <f t="shared" si="39"/>
        <v>43558</v>
      </c>
      <c r="C823" t="s">
        <v>7</v>
      </c>
      <c r="D823" s="2">
        <v>400.29</v>
      </c>
      <c r="E823" s="3">
        <f t="shared" si="37"/>
        <v>4</v>
      </c>
      <c r="F823" s="3">
        <f t="shared" si="38"/>
        <v>2019</v>
      </c>
    </row>
    <row r="824" spans="1:6" x14ac:dyDescent="0.2">
      <c r="A824" t="s">
        <v>4</v>
      </c>
      <c r="B824" s="1">
        <f t="shared" si="39"/>
        <v>43559</v>
      </c>
      <c r="C824" t="s">
        <v>7</v>
      </c>
      <c r="D824" s="2">
        <v>462.38900000000001</v>
      </c>
      <c r="E824" s="3">
        <f t="shared" si="37"/>
        <v>4</v>
      </c>
      <c r="F824" s="3">
        <f t="shared" si="38"/>
        <v>2019</v>
      </c>
    </row>
    <row r="825" spans="1:6" x14ac:dyDescent="0.2">
      <c r="A825" t="s">
        <v>4</v>
      </c>
      <c r="B825" s="1">
        <f t="shared" si="39"/>
        <v>43560</v>
      </c>
      <c r="C825" t="s">
        <v>7</v>
      </c>
      <c r="D825" s="2">
        <v>216.68700000000001</v>
      </c>
      <c r="E825" s="3">
        <f t="shared" si="37"/>
        <v>4</v>
      </c>
      <c r="F825" s="3">
        <f t="shared" si="38"/>
        <v>2019</v>
      </c>
    </row>
    <row r="826" spans="1:6" x14ac:dyDescent="0.2">
      <c r="A826" t="s">
        <v>4</v>
      </c>
      <c r="B826" s="1">
        <f t="shared" si="39"/>
        <v>43561</v>
      </c>
      <c r="C826" t="s">
        <v>7</v>
      </c>
      <c r="D826" s="2">
        <v>820.29</v>
      </c>
      <c r="E826" s="3">
        <f t="shared" si="37"/>
        <v>4</v>
      </c>
      <c r="F826" s="3">
        <f t="shared" si="38"/>
        <v>2019</v>
      </c>
    </row>
    <row r="827" spans="1:6" x14ac:dyDescent="0.2">
      <c r="A827" t="s">
        <v>4</v>
      </c>
      <c r="B827" s="1">
        <f t="shared" si="39"/>
        <v>43562</v>
      </c>
      <c r="C827" t="s">
        <v>7</v>
      </c>
      <c r="D827" s="2">
        <v>719.18299999999999</v>
      </c>
      <c r="E827" s="3">
        <f t="shared" si="37"/>
        <v>4</v>
      </c>
      <c r="F827" s="3">
        <f t="shared" si="38"/>
        <v>2019</v>
      </c>
    </row>
    <row r="828" spans="1:6" x14ac:dyDescent="0.2">
      <c r="A828" t="s">
        <v>4</v>
      </c>
      <c r="B828" s="1">
        <f t="shared" si="39"/>
        <v>43563</v>
      </c>
      <c r="C828" t="s">
        <v>7</v>
      </c>
      <c r="D828" s="2">
        <v>256.64800000000002</v>
      </c>
      <c r="E828" s="3">
        <f t="shared" si="37"/>
        <v>4</v>
      </c>
      <c r="F828" s="3">
        <f t="shared" si="38"/>
        <v>2019</v>
      </c>
    </row>
    <row r="829" spans="1:6" x14ac:dyDescent="0.2">
      <c r="A829" t="s">
        <v>4</v>
      </c>
      <c r="B829" s="1">
        <f t="shared" si="39"/>
        <v>43564</v>
      </c>
      <c r="C829" t="s">
        <v>7</v>
      </c>
      <c r="D829" s="2">
        <v>213.286</v>
      </c>
      <c r="E829" s="3">
        <f t="shared" si="37"/>
        <v>4</v>
      </c>
      <c r="F829" s="3">
        <f t="shared" si="38"/>
        <v>2019</v>
      </c>
    </row>
    <row r="830" spans="1:6" x14ac:dyDescent="0.2">
      <c r="A830" t="s">
        <v>4</v>
      </c>
      <c r="B830" s="1">
        <f t="shared" si="39"/>
        <v>43565</v>
      </c>
      <c r="C830" t="s">
        <v>7</v>
      </c>
      <c r="D830" s="2">
        <v>647.50099999999998</v>
      </c>
      <c r="E830" s="3">
        <f t="shared" si="37"/>
        <v>4</v>
      </c>
      <c r="F830" s="3">
        <f t="shared" si="38"/>
        <v>2019</v>
      </c>
    </row>
    <row r="831" spans="1:6" x14ac:dyDescent="0.2">
      <c r="A831" t="s">
        <v>4</v>
      </c>
      <c r="B831" s="1">
        <f t="shared" si="39"/>
        <v>43566</v>
      </c>
      <c r="C831" t="s">
        <v>7</v>
      </c>
      <c r="D831" s="2">
        <v>123.148</v>
      </c>
      <c r="E831" s="3">
        <f t="shared" si="37"/>
        <v>4</v>
      </c>
      <c r="F831" s="3">
        <f t="shared" si="38"/>
        <v>2019</v>
      </c>
    </row>
    <row r="832" spans="1:6" x14ac:dyDescent="0.2">
      <c r="A832" t="s">
        <v>4</v>
      </c>
      <c r="B832" s="1">
        <f t="shared" si="39"/>
        <v>43567</v>
      </c>
      <c r="C832" t="s">
        <v>7</v>
      </c>
      <c r="D832" s="2">
        <v>682.53099999999995</v>
      </c>
      <c r="E832" s="3">
        <f t="shared" si="37"/>
        <v>4</v>
      </c>
      <c r="F832" s="3">
        <f t="shared" si="38"/>
        <v>2019</v>
      </c>
    </row>
    <row r="833" spans="1:6" x14ac:dyDescent="0.2">
      <c r="A833" t="s">
        <v>4</v>
      </c>
      <c r="B833" s="1">
        <f t="shared" si="39"/>
        <v>43568</v>
      </c>
      <c r="C833" t="s">
        <v>7</v>
      </c>
      <c r="D833" s="2">
        <v>401.15699999999998</v>
      </c>
      <c r="E833" s="3">
        <f t="shared" si="37"/>
        <v>4</v>
      </c>
      <c r="F833" s="3">
        <f t="shared" si="38"/>
        <v>2019</v>
      </c>
    </row>
    <row r="834" spans="1:6" x14ac:dyDescent="0.2">
      <c r="A834" t="s">
        <v>4</v>
      </c>
      <c r="B834" s="1">
        <f t="shared" si="39"/>
        <v>43569</v>
      </c>
      <c r="C834" t="s">
        <v>7</v>
      </c>
      <c r="D834" s="2">
        <v>551.78399999999999</v>
      </c>
      <c r="E834" s="3">
        <f t="shared" si="37"/>
        <v>4</v>
      </c>
      <c r="F834" s="3">
        <f t="shared" si="38"/>
        <v>2019</v>
      </c>
    </row>
    <row r="835" spans="1:6" x14ac:dyDescent="0.2">
      <c r="A835" t="s">
        <v>4</v>
      </c>
      <c r="B835" s="1">
        <f t="shared" si="39"/>
        <v>43570</v>
      </c>
      <c r="C835" t="s">
        <v>7</v>
      </c>
      <c r="D835" s="2">
        <v>718.64200000000005</v>
      </c>
      <c r="E835" s="3">
        <f t="shared" ref="E835:E898" si="40">MONTH(B835)</f>
        <v>4</v>
      </c>
      <c r="F835" s="3">
        <f t="shared" ref="F835:F898" si="41">YEAR(B835)</f>
        <v>2019</v>
      </c>
    </row>
    <row r="836" spans="1:6" x14ac:dyDescent="0.2">
      <c r="A836" t="s">
        <v>4</v>
      </c>
      <c r="B836" s="1">
        <f t="shared" si="39"/>
        <v>43571</v>
      </c>
      <c r="C836" t="s">
        <v>7</v>
      </c>
      <c r="D836" s="2">
        <v>213.94200000000001</v>
      </c>
      <c r="E836" s="3">
        <f t="shared" si="40"/>
        <v>4</v>
      </c>
      <c r="F836" s="3">
        <f t="shared" si="41"/>
        <v>2019</v>
      </c>
    </row>
    <row r="837" spans="1:6" x14ac:dyDescent="0.2">
      <c r="A837" t="s">
        <v>4</v>
      </c>
      <c r="B837" s="1">
        <f t="shared" si="39"/>
        <v>43572</v>
      </c>
      <c r="C837" t="s">
        <v>7</v>
      </c>
      <c r="D837" s="2">
        <v>173.14500000000001</v>
      </c>
      <c r="E837" s="3">
        <f t="shared" si="40"/>
        <v>4</v>
      </c>
      <c r="F837" s="3">
        <f t="shared" si="41"/>
        <v>2019</v>
      </c>
    </row>
    <row r="838" spans="1:6" x14ac:dyDescent="0.2">
      <c r="A838" t="s">
        <v>4</v>
      </c>
      <c r="B838" s="1">
        <f t="shared" si="39"/>
        <v>43573</v>
      </c>
      <c r="C838" t="s">
        <v>7</v>
      </c>
      <c r="D838" s="2">
        <v>135.756</v>
      </c>
      <c r="E838" s="3">
        <f t="shared" si="40"/>
        <v>4</v>
      </c>
      <c r="F838" s="3">
        <f t="shared" si="41"/>
        <v>2019</v>
      </c>
    </row>
    <row r="839" spans="1:6" x14ac:dyDescent="0.2">
      <c r="A839" t="s">
        <v>4</v>
      </c>
      <c r="B839" s="1">
        <f t="shared" si="39"/>
        <v>43574</v>
      </c>
      <c r="C839" t="s">
        <v>7</v>
      </c>
      <c r="D839" s="2">
        <v>182.84299999999999</v>
      </c>
      <c r="E839" s="3">
        <f t="shared" si="40"/>
        <v>4</v>
      </c>
      <c r="F839" s="3">
        <f t="shared" si="41"/>
        <v>2019</v>
      </c>
    </row>
    <row r="840" spans="1:6" x14ac:dyDescent="0.2">
      <c r="A840" t="s">
        <v>4</v>
      </c>
      <c r="B840" s="1">
        <f t="shared" si="39"/>
        <v>43575</v>
      </c>
      <c r="C840" t="s">
        <v>7</v>
      </c>
      <c r="D840" s="2">
        <v>910.77</v>
      </c>
      <c r="E840" s="3">
        <f t="shared" si="40"/>
        <v>4</v>
      </c>
      <c r="F840" s="3">
        <f t="shared" si="41"/>
        <v>2019</v>
      </c>
    </row>
    <row r="841" spans="1:6" x14ac:dyDescent="0.2">
      <c r="A841" t="s">
        <v>4</v>
      </c>
      <c r="B841" s="1">
        <f t="shared" si="39"/>
        <v>43576</v>
      </c>
      <c r="C841" t="s">
        <v>7</v>
      </c>
      <c r="D841" s="2">
        <v>506.56400000000002</v>
      </c>
      <c r="E841" s="3">
        <f t="shared" si="40"/>
        <v>4</v>
      </c>
      <c r="F841" s="3">
        <f t="shared" si="41"/>
        <v>2019</v>
      </c>
    </row>
    <row r="842" spans="1:6" x14ac:dyDescent="0.2">
      <c r="A842" t="s">
        <v>4</v>
      </c>
      <c r="B842" s="1">
        <f t="shared" si="39"/>
        <v>43577</v>
      </c>
      <c r="C842" t="s">
        <v>7</v>
      </c>
      <c r="D842" s="2">
        <v>220.35400000000001</v>
      </c>
      <c r="E842" s="3">
        <f t="shared" si="40"/>
        <v>4</v>
      </c>
      <c r="F842" s="3">
        <f t="shared" si="41"/>
        <v>2019</v>
      </c>
    </row>
    <row r="843" spans="1:6" x14ac:dyDescent="0.2">
      <c r="A843" t="s">
        <v>4</v>
      </c>
      <c r="B843" s="1">
        <f t="shared" si="39"/>
        <v>43578</v>
      </c>
      <c r="C843" t="s">
        <v>7</v>
      </c>
      <c r="D843" s="2">
        <v>336.88799999999998</v>
      </c>
      <c r="E843" s="3">
        <f t="shared" si="40"/>
        <v>4</v>
      </c>
      <c r="F843" s="3">
        <f t="shared" si="41"/>
        <v>2019</v>
      </c>
    </row>
    <row r="844" spans="1:6" x14ac:dyDescent="0.2">
      <c r="A844" t="s">
        <v>4</v>
      </c>
      <c r="B844" s="1">
        <f t="shared" si="39"/>
        <v>43579</v>
      </c>
      <c r="C844" t="s">
        <v>7</v>
      </c>
      <c r="D844" s="2">
        <v>305.56700000000001</v>
      </c>
      <c r="E844" s="3">
        <f t="shared" si="40"/>
        <v>4</v>
      </c>
      <c r="F844" s="3">
        <f t="shared" si="41"/>
        <v>2019</v>
      </c>
    </row>
    <row r="845" spans="1:6" x14ac:dyDescent="0.2">
      <c r="A845" t="s">
        <v>4</v>
      </c>
      <c r="B845" s="1">
        <f t="shared" si="39"/>
        <v>43580</v>
      </c>
      <c r="C845" t="s">
        <v>7</v>
      </c>
      <c r="D845" s="2">
        <v>468.84100000000001</v>
      </c>
      <c r="E845" s="3">
        <f t="shared" si="40"/>
        <v>4</v>
      </c>
      <c r="F845" s="3">
        <f t="shared" si="41"/>
        <v>2019</v>
      </c>
    </row>
    <row r="846" spans="1:6" x14ac:dyDescent="0.2">
      <c r="A846" t="s">
        <v>4</v>
      </c>
      <c r="B846" s="1">
        <f t="shared" si="39"/>
        <v>43581</v>
      </c>
      <c r="C846" t="s">
        <v>7</v>
      </c>
      <c r="D846" s="2">
        <v>893.47900000000004</v>
      </c>
      <c r="E846" s="3">
        <f t="shared" si="40"/>
        <v>4</v>
      </c>
      <c r="F846" s="3">
        <f t="shared" si="41"/>
        <v>2019</v>
      </c>
    </row>
    <row r="847" spans="1:6" x14ac:dyDescent="0.2">
      <c r="A847" t="s">
        <v>4</v>
      </c>
      <c r="B847" s="1">
        <f t="shared" si="39"/>
        <v>43582</v>
      </c>
      <c r="C847" t="s">
        <v>7</v>
      </c>
      <c r="D847" s="2">
        <v>724.57</v>
      </c>
      <c r="E847" s="3">
        <f t="shared" si="40"/>
        <v>4</v>
      </c>
      <c r="F847" s="3">
        <f t="shared" si="41"/>
        <v>2019</v>
      </c>
    </row>
    <row r="848" spans="1:6" x14ac:dyDescent="0.2">
      <c r="A848" t="s">
        <v>4</v>
      </c>
      <c r="B848" s="1">
        <f t="shared" si="39"/>
        <v>43583</v>
      </c>
      <c r="C848" t="s">
        <v>7</v>
      </c>
      <c r="D848" s="2">
        <v>447.57900000000001</v>
      </c>
      <c r="E848" s="3">
        <f t="shared" si="40"/>
        <v>4</v>
      </c>
      <c r="F848" s="3">
        <f t="shared" si="41"/>
        <v>2019</v>
      </c>
    </row>
    <row r="849" spans="1:6" x14ac:dyDescent="0.2">
      <c r="A849" t="s">
        <v>4</v>
      </c>
      <c r="B849" s="1">
        <f t="shared" si="39"/>
        <v>43584</v>
      </c>
      <c r="C849" t="s">
        <v>7</v>
      </c>
      <c r="D849" s="2">
        <v>464.73599999999999</v>
      </c>
      <c r="E849" s="3">
        <f t="shared" si="40"/>
        <v>4</v>
      </c>
      <c r="F849" s="3">
        <f t="shared" si="41"/>
        <v>2019</v>
      </c>
    </row>
    <row r="850" spans="1:6" x14ac:dyDescent="0.2">
      <c r="A850" t="s">
        <v>4</v>
      </c>
      <c r="B850" s="1">
        <f t="shared" si="39"/>
        <v>43585</v>
      </c>
      <c r="C850" t="s">
        <v>7</v>
      </c>
      <c r="D850" s="2">
        <v>267.09100000000001</v>
      </c>
      <c r="E850" s="3">
        <f t="shared" si="40"/>
        <v>4</v>
      </c>
      <c r="F850" s="3">
        <f t="shared" si="41"/>
        <v>2019</v>
      </c>
    </row>
    <row r="851" spans="1:6" x14ac:dyDescent="0.2">
      <c r="A851" t="s">
        <v>4</v>
      </c>
      <c r="B851" s="1">
        <f t="shared" si="39"/>
        <v>43586</v>
      </c>
      <c r="C851" t="s">
        <v>7</v>
      </c>
      <c r="D851" s="2">
        <v>229.364</v>
      </c>
      <c r="E851" s="3">
        <f t="shared" si="40"/>
        <v>5</v>
      </c>
      <c r="F851" s="3">
        <f t="shared" si="41"/>
        <v>2019</v>
      </c>
    </row>
    <row r="852" spans="1:6" x14ac:dyDescent="0.2">
      <c r="A852" t="s">
        <v>4</v>
      </c>
      <c r="B852" s="1">
        <f t="shared" si="39"/>
        <v>43587</v>
      </c>
      <c r="C852" t="s">
        <v>7</v>
      </c>
      <c r="D852" s="2">
        <v>312.22399999999999</v>
      </c>
      <c r="E852" s="3">
        <f t="shared" si="40"/>
        <v>5</v>
      </c>
      <c r="F852" s="3">
        <f t="shared" si="41"/>
        <v>2019</v>
      </c>
    </row>
    <row r="853" spans="1:6" x14ac:dyDescent="0.2">
      <c r="A853" t="s">
        <v>4</v>
      </c>
      <c r="B853" s="1">
        <f t="shared" si="39"/>
        <v>43588</v>
      </c>
      <c r="C853" t="s">
        <v>7</v>
      </c>
      <c r="D853" s="2">
        <v>454.89299999999997</v>
      </c>
      <c r="E853" s="3">
        <f t="shared" si="40"/>
        <v>5</v>
      </c>
      <c r="F853" s="3">
        <f t="shared" si="41"/>
        <v>2019</v>
      </c>
    </row>
    <row r="854" spans="1:6" x14ac:dyDescent="0.2">
      <c r="A854" t="s">
        <v>4</v>
      </c>
      <c r="B854" s="1">
        <f t="shared" si="39"/>
        <v>43589</v>
      </c>
      <c r="C854" t="s">
        <v>7</v>
      </c>
      <c r="D854" s="2">
        <v>577.07299999999998</v>
      </c>
      <c r="E854" s="3">
        <f t="shared" si="40"/>
        <v>5</v>
      </c>
      <c r="F854" s="3">
        <f t="shared" si="41"/>
        <v>2019</v>
      </c>
    </row>
    <row r="855" spans="1:6" x14ac:dyDescent="0.2">
      <c r="A855" t="s">
        <v>4</v>
      </c>
      <c r="B855" s="1">
        <f t="shared" si="39"/>
        <v>43590</v>
      </c>
      <c r="C855" t="s">
        <v>7</v>
      </c>
      <c r="D855" s="2">
        <v>911.75199999999995</v>
      </c>
      <c r="E855" s="3">
        <f t="shared" si="40"/>
        <v>5</v>
      </c>
      <c r="F855" s="3">
        <f t="shared" si="41"/>
        <v>2019</v>
      </c>
    </row>
    <row r="856" spans="1:6" x14ac:dyDescent="0.2">
      <c r="A856" t="s">
        <v>4</v>
      </c>
      <c r="B856" s="1">
        <f t="shared" si="39"/>
        <v>43591</v>
      </c>
      <c r="C856" t="s">
        <v>7</v>
      </c>
      <c r="D856" s="2">
        <v>840.64</v>
      </c>
      <c r="E856" s="3">
        <f t="shared" si="40"/>
        <v>5</v>
      </c>
      <c r="F856" s="3">
        <f t="shared" si="41"/>
        <v>2019</v>
      </c>
    </row>
    <row r="857" spans="1:6" x14ac:dyDescent="0.2">
      <c r="A857" t="s">
        <v>4</v>
      </c>
      <c r="B857" s="1">
        <f t="shared" si="39"/>
        <v>43592</v>
      </c>
      <c r="C857" t="s">
        <v>7</v>
      </c>
      <c r="D857" s="2">
        <v>741.79300000000001</v>
      </c>
      <c r="E857" s="3">
        <f t="shared" si="40"/>
        <v>5</v>
      </c>
      <c r="F857" s="3">
        <f t="shared" si="41"/>
        <v>2019</v>
      </c>
    </row>
    <row r="858" spans="1:6" x14ac:dyDescent="0.2">
      <c r="A858" t="s">
        <v>4</v>
      </c>
      <c r="B858" s="1">
        <f t="shared" si="39"/>
        <v>43593</v>
      </c>
      <c r="C858" t="s">
        <v>7</v>
      </c>
      <c r="D858" s="2">
        <v>676.48400000000004</v>
      </c>
      <c r="E858" s="3">
        <f t="shared" si="40"/>
        <v>5</v>
      </c>
      <c r="F858" s="3">
        <f t="shared" si="41"/>
        <v>2019</v>
      </c>
    </row>
    <row r="859" spans="1:6" x14ac:dyDescent="0.2">
      <c r="A859" t="s">
        <v>4</v>
      </c>
      <c r="B859" s="1">
        <f t="shared" si="39"/>
        <v>43594</v>
      </c>
      <c r="C859" t="s">
        <v>7</v>
      </c>
      <c r="D859" s="2">
        <v>324.97300000000001</v>
      </c>
      <c r="E859" s="3">
        <f t="shared" si="40"/>
        <v>5</v>
      </c>
      <c r="F859" s="3">
        <f t="shared" si="41"/>
        <v>2019</v>
      </c>
    </row>
    <row r="860" spans="1:6" x14ac:dyDescent="0.2">
      <c r="A860" t="s">
        <v>4</v>
      </c>
      <c r="B860" s="1">
        <f t="shared" si="39"/>
        <v>43595</v>
      </c>
      <c r="C860" t="s">
        <v>7</v>
      </c>
      <c r="D860" s="2">
        <v>414.065</v>
      </c>
      <c r="E860" s="3">
        <f t="shared" si="40"/>
        <v>5</v>
      </c>
      <c r="F860" s="3">
        <f t="shared" si="41"/>
        <v>2019</v>
      </c>
    </row>
    <row r="861" spans="1:6" x14ac:dyDescent="0.2">
      <c r="A861" t="s">
        <v>4</v>
      </c>
      <c r="B861" s="1">
        <f t="shared" ref="B861:B924" si="42">B860+1</f>
        <v>43596</v>
      </c>
      <c r="C861" t="s">
        <v>7</v>
      </c>
      <c r="D861" s="2">
        <v>326.36099999999999</v>
      </c>
      <c r="E861" s="3">
        <f t="shared" si="40"/>
        <v>5</v>
      </c>
      <c r="F861" s="3">
        <f t="shared" si="41"/>
        <v>2019</v>
      </c>
    </row>
    <row r="862" spans="1:6" x14ac:dyDescent="0.2">
      <c r="A862" t="s">
        <v>4</v>
      </c>
      <c r="B862" s="1">
        <f t="shared" si="42"/>
        <v>43597</v>
      </c>
      <c r="C862" t="s">
        <v>7</v>
      </c>
      <c r="D862" s="2">
        <v>607.923</v>
      </c>
      <c r="E862" s="3">
        <f t="shared" si="40"/>
        <v>5</v>
      </c>
      <c r="F862" s="3">
        <f t="shared" si="41"/>
        <v>2019</v>
      </c>
    </row>
    <row r="863" spans="1:6" x14ac:dyDescent="0.2">
      <c r="A863" t="s">
        <v>4</v>
      </c>
      <c r="B863" s="1">
        <f t="shared" si="42"/>
        <v>43598</v>
      </c>
      <c r="C863" t="s">
        <v>7</v>
      </c>
      <c r="D863" s="2">
        <v>529.44600000000003</v>
      </c>
      <c r="E863" s="3">
        <f t="shared" si="40"/>
        <v>5</v>
      </c>
      <c r="F863" s="3">
        <f t="shared" si="41"/>
        <v>2019</v>
      </c>
    </row>
    <row r="864" spans="1:6" x14ac:dyDescent="0.2">
      <c r="A864" t="s">
        <v>4</v>
      </c>
      <c r="B864" s="1">
        <f t="shared" si="42"/>
        <v>43599</v>
      </c>
      <c r="C864" t="s">
        <v>7</v>
      </c>
      <c r="D864" s="2">
        <v>539.91899999999998</v>
      </c>
      <c r="E864" s="3">
        <f t="shared" si="40"/>
        <v>5</v>
      </c>
      <c r="F864" s="3">
        <f t="shared" si="41"/>
        <v>2019</v>
      </c>
    </row>
    <row r="865" spans="1:6" x14ac:dyDescent="0.2">
      <c r="A865" t="s">
        <v>4</v>
      </c>
      <c r="B865" s="1">
        <f t="shared" si="42"/>
        <v>43600</v>
      </c>
      <c r="C865" t="s">
        <v>7</v>
      </c>
      <c r="D865" s="2">
        <v>633.08000000000004</v>
      </c>
      <c r="E865" s="3">
        <f t="shared" si="40"/>
        <v>5</v>
      </c>
      <c r="F865" s="3">
        <f t="shared" si="41"/>
        <v>2019</v>
      </c>
    </row>
    <row r="866" spans="1:6" x14ac:dyDescent="0.2">
      <c r="A866" t="s">
        <v>4</v>
      </c>
      <c r="B866" s="1">
        <f t="shared" si="42"/>
        <v>43601</v>
      </c>
      <c r="C866" t="s">
        <v>7</v>
      </c>
      <c r="D866" s="2">
        <v>238.15600000000001</v>
      </c>
      <c r="E866" s="3">
        <f t="shared" si="40"/>
        <v>5</v>
      </c>
      <c r="F866" s="3">
        <f t="shared" si="41"/>
        <v>2019</v>
      </c>
    </row>
    <row r="867" spans="1:6" x14ac:dyDescent="0.2">
      <c r="A867" t="s">
        <v>4</v>
      </c>
      <c r="B867" s="1">
        <f t="shared" si="42"/>
        <v>43602</v>
      </c>
      <c r="C867" t="s">
        <v>7</v>
      </c>
      <c r="D867" s="2">
        <v>321.83999999999997</v>
      </c>
      <c r="E867" s="3">
        <f t="shared" si="40"/>
        <v>5</v>
      </c>
      <c r="F867" s="3">
        <f t="shared" si="41"/>
        <v>2019</v>
      </c>
    </row>
    <row r="868" spans="1:6" x14ac:dyDescent="0.2">
      <c r="A868" t="s">
        <v>4</v>
      </c>
      <c r="B868" s="1">
        <f t="shared" si="42"/>
        <v>43603</v>
      </c>
      <c r="C868" t="s">
        <v>7</v>
      </c>
      <c r="D868" s="2">
        <v>647.27800000000002</v>
      </c>
      <c r="E868" s="3">
        <f t="shared" si="40"/>
        <v>5</v>
      </c>
      <c r="F868" s="3">
        <f t="shared" si="41"/>
        <v>2019</v>
      </c>
    </row>
    <row r="869" spans="1:6" x14ac:dyDescent="0.2">
      <c r="A869" t="s">
        <v>4</v>
      </c>
      <c r="B869" s="1">
        <f t="shared" si="42"/>
        <v>43604</v>
      </c>
      <c r="C869" t="s">
        <v>7</v>
      </c>
      <c r="D869" s="2">
        <v>135.41399999999999</v>
      </c>
      <c r="E869" s="3">
        <f t="shared" si="40"/>
        <v>5</v>
      </c>
      <c r="F869" s="3">
        <f t="shared" si="41"/>
        <v>2019</v>
      </c>
    </row>
    <row r="870" spans="1:6" x14ac:dyDescent="0.2">
      <c r="A870" t="s">
        <v>4</v>
      </c>
      <c r="B870" s="1">
        <f t="shared" si="42"/>
        <v>43605</v>
      </c>
      <c r="C870" t="s">
        <v>7</v>
      </c>
      <c r="D870" s="2">
        <v>871.66899999999998</v>
      </c>
      <c r="E870" s="3">
        <f t="shared" si="40"/>
        <v>5</v>
      </c>
      <c r="F870" s="3">
        <f t="shared" si="41"/>
        <v>2019</v>
      </c>
    </row>
    <row r="871" spans="1:6" x14ac:dyDescent="0.2">
      <c r="A871" t="s">
        <v>4</v>
      </c>
      <c r="B871" s="1">
        <f t="shared" si="42"/>
        <v>43606</v>
      </c>
      <c r="C871" t="s">
        <v>7</v>
      </c>
      <c r="D871" s="2">
        <v>126.16200000000001</v>
      </c>
      <c r="E871" s="3">
        <f t="shared" si="40"/>
        <v>5</v>
      </c>
      <c r="F871" s="3">
        <f t="shared" si="41"/>
        <v>2019</v>
      </c>
    </row>
    <row r="872" spans="1:6" x14ac:dyDescent="0.2">
      <c r="A872" t="s">
        <v>4</v>
      </c>
      <c r="B872" s="1">
        <f t="shared" si="42"/>
        <v>43607</v>
      </c>
      <c r="C872" t="s">
        <v>7</v>
      </c>
      <c r="D872" s="2">
        <v>794.75400000000002</v>
      </c>
      <c r="E872" s="3">
        <f t="shared" si="40"/>
        <v>5</v>
      </c>
      <c r="F872" s="3">
        <f t="shared" si="41"/>
        <v>2019</v>
      </c>
    </row>
    <row r="873" spans="1:6" x14ac:dyDescent="0.2">
      <c r="A873" t="s">
        <v>4</v>
      </c>
      <c r="B873" s="1">
        <f t="shared" si="42"/>
        <v>43608</v>
      </c>
      <c r="C873" t="s">
        <v>7</v>
      </c>
      <c r="D873" s="2">
        <v>424.99299999999999</v>
      </c>
      <c r="E873" s="3">
        <f t="shared" si="40"/>
        <v>5</v>
      </c>
      <c r="F873" s="3">
        <f t="shared" si="41"/>
        <v>2019</v>
      </c>
    </row>
    <row r="874" spans="1:6" x14ac:dyDescent="0.2">
      <c r="A874" t="s">
        <v>4</v>
      </c>
      <c r="B874" s="1">
        <f t="shared" si="42"/>
        <v>43609</v>
      </c>
      <c r="C874" t="s">
        <v>7</v>
      </c>
      <c r="D874" s="2">
        <v>631.803</v>
      </c>
      <c r="E874" s="3">
        <f t="shared" si="40"/>
        <v>5</v>
      </c>
      <c r="F874" s="3">
        <f t="shared" si="41"/>
        <v>2019</v>
      </c>
    </row>
    <row r="875" spans="1:6" x14ac:dyDescent="0.2">
      <c r="A875" t="s">
        <v>4</v>
      </c>
      <c r="B875" s="1">
        <f t="shared" si="42"/>
        <v>43610</v>
      </c>
      <c r="C875" t="s">
        <v>7</v>
      </c>
      <c r="D875" s="2">
        <v>666.73500000000001</v>
      </c>
      <c r="E875" s="3">
        <f t="shared" si="40"/>
        <v>5</v>
      </c>
      <c r="F875" s="3">
        <f t="shared" si="41"/>
        <v>2019</v>
      </c>
    </row>
    <row r="876" spans="1:6" x14ac:dyDescent="0.2">
      <c r="A876" t="s">
        <v>4</v>
      </c>
      <c r="B876" s="1">
        <f t="shared" si="42"/>
        <v>43611</v>
      </c>
      <c r="C876" t="s">
        <v>7</v>
      </c>
      <c r="D876" s="2">
        <v>499.98899999999998</v>
      </c>
      <c r="E876" s="3">
        <f t="shared" si="40"/>
        <v>5</v>
      </c>
      <c r="F876" s="3">
        <f t="shared" si="41"/>
        <v>2019</v>
      </c>
    </row>
    <row r="877" spans="1:6" x14ac:dyDescent="0.2">
      <c r="A877" t="s">
        <v>4</v>
      </c>
      <c r="B877" s="1">
        <f t="shared" si="42"/>
        <v>43612</v>
      </c>
      <c r="C877" t="s">
        <v>7</v>
      </c>
      <c r="D877" s="2">
        <v>830.41600000000005</v>
      </c>
      <c r="E877" s="3">
        <f t="shared" si="40"/>
        <v>5</v>
      </c>
      <c r="F877" s="3">
        <f t="shared" si="41"/>
        <v>2019</v>
      </c>
    </row>
    <row r="878" spans="1:6" x14ac:dyDescent="0.2">
      <c r="A878" t="s">
        <v>4</v>
      </c>
      <c r="B878" s="1">
        <f t="shared" si="42"/>
        <v>43613</v>
      </c>
      <c r="C878" t="s">
        <v>7</v>
      </c>
      <c r="D878" s="2">
        <v>756.42600000000004</v>
      </c>
      <c r="E878" s="3">
        <f t="shared" si="40"/>
        <v>5</v>
      </c>
      <c r="F878" s="3">
        <f t="shared" si="41"/>
        <v>2019</v>
      </c>
    </row>
    <row r="879" spans="1:6" x14ac:dyDescent="0.2">
      <c r="A879" t="s">
        <v>4</v>
      </c>
      <c r="B879" s="1">
        <f t="shared" si="42"/>
        <v>43614</v>
      </c>
      <c r="C879" t="s">
        <v>7</v>
      </c>
      <c r="D879" s="2">
        <v>529.85299999999995</v>
      </c>
      <c r="E879" s="3">
        <f t="shared" si="40"/>
        <v>5</v>
      </c>
      <c r="F879" s="3">
        <f t="shared" si="41"/>
        <v>2019</v>
      </c>
    </row>
    <row r="880" spans="1:6" x14ac:dyDescent="0.2">
      <c r="A880" t="s">
        <v>4</v>
      </c>
      <c r="B880" s="1">
        <f t="shared" si="42"/>
        <v>43615</v>
      </c>
      <c r="C880" t="s">
        <v>7</v>
      </c>
      <c r="D880" s="2">
        <v>587.82899999999995</v>
      </c>
      <c r="E880" s="3">
        <f t="shared" si="40"/>
        <v>5</v>
      </c>
      <c r="F880" s="3">
        <f t="shared" si="41"/>
        <v>2019</v>
      </c>
    </row>
    <row r="881" spans="1:6" x14ac:dyDescent="0.2">
      <c r="A881" t="s">
        <v>4</v>
      </c>
      <c r="B881" s="1">
        <f t="shared" si="42"/>
        <v>43616</v>
      </c>
      <c r="C881" t="s">
        <v>7</v>
      </c>
      <c r="D881" s="2">
        <v>245.15299999999999</v>
      </c>
      <c r="E881" s="3">
        <f t="shared" si="40"/>
        <v>5</v>
      </c>
      <c r="F881" s="3">
        <f t="shared" si="41"/>
        <v>2019</v>
      </c>
    </row>
    <row r="882" spans="1:6" x14ac:dyDescent="0.2">
      <c r="A882" t="s">
        <v>4</v>
      </c>
      <c r="B882" s="1">
        <f t="shared" si="42"/>
        <v>43617</v>
      </c>
      <c r="C882" t="s">
        <v>7</v>
      </c>
      <c r="D882" s="2">
        <v>744.91899999999998</v>
      </c>
      <c r="E882" s="3">
        <f t="shared" si="40"/>
        <v>6</v>
      </c>
      <c r="F882" s="3">
        <f t="shared" si="41"/>
        <v>2019</v>
      </c>
    </row>
    <row r="883" spans="1:6" x14ac:dyDescent="0.2">
      <c r="A883" t="s">
        <v>4</v>
      </c>
      <c r="B883" s="1">
        <f t="shared" si="42"/>
        <v>43618</v>
      </c>
      <c r="C883" t="s">
        <v>7</v>
      </c>
      <c r="D883" s="2">
        <v>693.50199999999995</v>
      </c>
      <c r="E883" s="3">
        <f t="shared" si="40"/>
        <v>6</v>
      </c>
      <c r="F883" s="3">
        <f t="shared" si="41"/>
        <v>2019</v>
      </c>
    </row>
    <row r="884" spans="1:6" x14ac:dyDescent="0.2">
      <c r="A884" t="s">
        <v>4</v>
      </c>
      <c r="B884" s="1">
        <f t="shared" si="42"/>
        <v>43619</v>
      </c>
      <c r="C884" t="s">
        <v>7</v>
      </c>
      <c r="D884" s="2">
        <v>500.28699999999998</v>
      </c>
      <c r="E884" s="3">
        <f t="shared" si="40"/>
        <v>6</v>
      </c>
      <c r="F884" s="3">
        <f t="shared" si="41"/>
        <v>2019</v>
      </c>
    </row>
    <row r="885" spans="1:6" x14ac:dyDescent="0.2">
      <c r="A885" t="s">
        <v>4</v>
      </c>
      <c r="B885" s="1">
        <f t="shared" si="42"/>
        <v>43620</v>
      </c>
      <c r="C885" t="s">
        <v>7</v>
      </c>
      <c r="D885" s="2">
        <v>244.965</v>
      </c>
      <c r="E885" s="3">
        <f t="shared" si="40"/>
        <v>6</v>
      </c>
      <c r="F885" s="3">
        <f t="shared" si="41"/>
        <v>2019</v>
      </c>
    </row>
    <row r="886" spans="1:6" x14ac:dyDescent="0.2">
      <c r="A886" t="s">
        <v>4</v>
      </c>
      <c r="B886" s="1">
        <f t="shared" si="42"/>
        <v>43621</v>
      </c>
      <c r="C886" t="s">
        <v>7</v>
      </c>
      <c r="D886" s="2">
        <v>381.86799999999999</v>
      </c>
      <c r="E886" s="3">
        <f t="shared" si="40"/>
        <v>6</v>
      </c>
      <c r="F886" s="3">
        <f t="shared" si="41"/>
        <v>2019</v>
      </c>
    </row>
    <row r="887" spans="1:6" x14ac:dyDescent="0.2">
      <c r="A887" t="s">
        <v>4</v>
      </c>
      <c r="B887" s="1">
        <f t="shared" si="42"/>
        <v>43622</v>
      </c>
      <c r="C887" t="s">
        <v>7</v>
      </c>
      <c r="D887" s="2">
        <v>734.26099999999997</v>
      </c>
      <c r="E887" s="3">
        <f t="shared" si="40"/>
        <v>6</v>
      </c>
      <c r="F887" s="3">
        <f t="shared" si="41"/>
        <v>2019</v>
      </c>
    </row>
    <row r="888" spans="1:6" x14ac:dyDescent="0.2">
      <c r="A888" t="s">
        <v>4</v>
      </c>
      <c r="B888" s="1">
        <f t="shared" si="42"/>
        <v>43623</v>
      </c>
      <c r="C888" t="s">
        <v>7</v>
      </c>
      <c r="D888" s="2">
        <v>939.803</v>
      </c>
      <c r="E888" s="3">
        <f t="shared" si="40"/>
        <v>6</v>
      </c>
      <c r="F888" s="3">
        <f t="shared" si="41"/>
        <v>2019</v>
      </c>
    </row>
    <row r="889" spans="1:6" x14ac:dyDescent="0.2">
      <c r="A889" t="s">
        <v>4</v>
      </c>
      <c r="B889" s="1">
        <f t="shared" si="42"/>
        <v>43624</v>
      </c>
      <c r="C889" t="s">
        <v>7</v>
      </c>
      <c r="D889" s="2">
        <v>874.25800000000004</v>
      </c>
      <c r="E889" s="3">
        <f t="shared" si="40"/>
        <v>6</v>
      </c>
      <c r="F889" s="3">
        <f t="shared" si="41"/>
        <v>2019</v>
      </c>
    </row>
    <row r="890" spans="1:6" x14ac:dyDescent="0.2">
      <c r="A890" t="s">
        <v>4</v>
      </c>
      <c r="B890" s="1">
        <f t="shared" si="42"/>
        <v>43625</v>
      </c>
      <c r="C890" t="s">
        <v>7</v>
      </c>
      <c r="D890" s="2">
        <v>514.101</v>
      </c>
      <c r="E890" s="3">
        <f t="shared" si="40"/>
        <v>6</v>
      </c>
      <c r="F890" s="3">
        <f t="shared" si="41"/>
        <v>2019</v>
      </c>
    </row>
    <row r="891" spans="1:6" x14ac:dyDescent="0.2">
      <c r="A891" t="s">
        <v>4</v>
      </c>
      <c r="B891" s="1">
        <f t="shared" si="42"/>
        <v>43626</v>
      </c>
      <c r="C891" t="s">
        <v>7</v>
      </c>
      <c r="D891" s="2">
        <v>796.53399999999999</v>
      </c>
      <c r="E891" s="3">
        <f t="shared" si="40"/>
        <v>6</v>
      </c>
      <c r="F891" s="3">
        <f t="shared" si="41"/>
        <v>2019</v>
      </c>
    </row>
    <row r="892" spans="1:6" x14ac:dyDescent="0.2">
      <c r="A892" t="s">
        <v>4</v>
      </c>
      <c r="B892" s="1">
        <f t="shared" si="42"/>
        <v>43627</v>
      </c>
      <c r="C892" t="s">
        <v>7</v>
      </c>
      <c r="D892" s="2">
        <v>803.851</v>
      </c>
      <c r="E892" s="3">
        <f t="shared" si="40"/>
        <v>6</v>
      </c>
      <c r="F892" s="3">
        <f t="shared" si="41"/>
        <v>2019</v>
      </c>
    </row>
    <row r="893" spans="1:6" x14ac:dyDescent="0.2">
      <c r="A893" t="s">
        <v>4</v>
      </c>
      <c r="B893" s="1">
        <f t="shared" si="42"/>
        <v>43628</v>
      </c>
      <c r="C893" t="s">
        <v>7</v>
      </c>
      <c r="D893" s="2">
        <v>543.41499999999996</v>
      </c>
      <c r="E893" s="3">
        <f t="shared" si="40"/>
        <v>6</v>
      </c>
      <c r="F893" s="3">
        <f t="shared" si="41"/>
        <v>2019</v>
      </c>
    </row>
    <row r="894" spans="1:6" x14ac:dyDescent="0.2">
      <c r="A894" t="s">
        <v>4</v>
      </c>
      <c r="B894" s="1">
        <f t="shared" si="42"/>
        <v>43629</v>
      </c>
      <c r="C894" t="s">
        <v>7</v>
      </c>
      <c r="D894" s="2">
        <v>733.57</v>
      </c>
      <c r="E894" s="3">
        <f t="shared" si="40"/>
        <v>6</v>
      </c>
      <c r="F894" s="3">
        <f t="shared" si="41"/>
        <v>2019</v>
      </c>
    </row>
    <row r="895" spans="1:6" x14ac:dyDescent="0.2">
      <c r="A895" t="s">
        <v>4</v>
      </c>
      <c r="B895" s="1">
        <f t="shared" si="42"/>
        <v>43630</v>
      </c>
      <c r="C895" t="s">
        <v>7</v>
      </c>
      <c r="D895" s="2">
        <v>217.49199999999999</v>
      </c>
      <c r="E895" s="3">
        <f t="shared" si="40"/>
        <v>6</v>
      </c>
      <c r="F895" s="3">
        <f t="shared" si="41"/>
        <v>2019</v>
      </c>
    </row>
    <row r="896" spans="1:6" x14ac:dyDescent="0.2">
      <c r="A896" t="s">
        <v>4</v>
      </c>
      <c r="B896" s="1">
        <f t="shared" si="42"/>
        <v>43631</v>
      </c>
      <c r="C896" t="s">
        <v>7</v>
      </c>
      <c r="D896" s="2">
        <v>193.364</v>
      </c>
      <c r="E896" s="3">
        <f t="shared" si="40"/>
        <v>6</v>
      </c>
      <c r="F896" s="3">
        <f t="shared" si="41"/>
        <v>2019</v>
      </c>
    </row>
    <row r="897" spans="1:6" x14ac:dyDescent="0.2">
      <c r="A897" t="s">
        <v>4</v>
      </c>
      <c r="B897" s="1">
        <f t="shared" si="42"/>
        <v>43632</v>
      </c>
      <c r="C897" t="s">
        <v>7</v>
      </c>
      <c r="D897" s="2">
        <v>665.11500000000001</v>
      </c>
      <c r="E897" s="3">
        <f t="shared" si="40"/>
        <v>6</v>
      </c>
      <c r="F897" s="3">
        <f t="shared" si="41"/>
        <v>2019</v>
      </c>
    </row>
    <row r="898" spans="1:6" x14ac:dyDescent="0.2">
      <c r="A898" t="s">
        <v>4</v>
      </c>
      <c r="B898" s="1">
        <f t="shared" si="42"/>
        <v>43633</v>
      </c>
      <c r="C898" t="s">
        <v>7</v>
      </c>
      <c r="D898" s="2">
        <v>359.99700000000001</v>
      </c>
      <c r="E898" s="3">
        <f t="shared" si="40"/>
        <v>6</v>
      </c>
      <c r="F898" s="3">
        <f t="shared" si="41"/>
        <v>2019</v>
      </c>
    </row>
    <row r="899" spans="1:6" x14ac:dyDescent="0.2">
      <c r="A899" t="s">
        <v>4</v>
      </c>
      <c r="B899" s="1">
        <f t="shared" si="42"/>
        <v>43634</v>
      </c>
      <c r="C899" t="s">
        <v>7</v>
      </c>
      <c r="D899" s="2">
        <v>526.47900000000004</v>
      </c>
      <c r="E899" s="3">
        <f t="shared" ref="E899:E962" si="43">MONTH(B899)</f>
        <v>6</v>
      </c>
      <c r="F899" s="3">
        <f t="shared" ref="F899:F962" si="44">YEAR(B899)</f>
        <v>2019</v>
      </c>
    </row>
    <row r="900" spans="1:6" x14ac:dyDescent="0.2">
      <c r="A900" t="s">
        <v>4</v>
      </c>
      <c r="B900" s="1">
        <f t="shared" si="42"/>
        <v>43635</v>
      </c>
      <c r="C900" t="s">
        <v>7</v>
      </c>
      <c r="D900" s="2">
        <v>338.13900000000001</v>
      </c>
      <c r="E900" s="3">
        <f t="shared" si="43"/>
        <v>6</v>
      </c>
      <c r="F900" s="3">
        <f t="shared" si="44"/>
        <v>2019</v>
      </c>
    </row>
    <row r="901" spans="1:6" x14ac:dyDescent="0.2">
      <c r="A901" t="s">
        <v>4</v>
      </c>
      <c r="B901" s="1">
        <f t="shared" si="42"/>
        <v>43636</v>
      </c>
      <c r="C901" t="s">
        <v>7</v>
      </c>
      <c r="D901" s="2">
        <v>780.86500000000001</v>
      </c>
      <c r="E901" s="3">
        <f t="shared" si="43"/>
        <v>6</v>
      </c>
      <c r="F901" s="3">
        <f t="shared" si="44"/>
        <v>2019</v>
      </c>
    </row>
    <row r="902" spans="1:6" x14ac:dyDescent="0.2">
      <c r="A902" t="s">
        <v>4</v>
      </c>
      <c r="B902" s="1">
        <f t="shared" si="42"/>
        <v>43637</v>
      </c>
      <c r="C902" t="s">
        <v>7</v>
      </c>
      <c r="D902" s="2">
        <v>737.01300000000003</v>
      </c>
      <c r="E902" s="3">
        <f t="shared" si="43"/>
        <v>6</v>
      </c>
      <c r="F902" s="3">
        <f t="shared" si="44"/>
        <v>2019</v>
      </c>
    </row>
    <row r="903" spans="1:6" x14ac:dyDescent="0.2">
      <c r="A903" t="s">
        <v>4</v>
      </c>
      <c r="B903" s="1">
        <f t="shared" si="42"/>
        <v>43638</v>
      </c>
      <c r="C903" t="s">
        <v>7</v>
      </c>
      <c r="D903" s="2">
        <v>264.61</v>
      </c>
      <c r="E903" s="3">
        <f t="shared" si="43"/>
        <v>6</v>
      </c>
      <c r="F903" s="3">
        <f t="shared" si="44"/>
        <v>2019</v>
      </c>
    </row>
    <row r="904" spans="1:6" x14ac:dyDescent="0.2">
      <c r="A904" t="s">
        <v>4</v>
      </c>
      <c r="B904" s="1">
        <f t="shared" si="42"/>
        <v>43639</v>
      </c>
      <c r="C904" t="s">
        <v>7</v>
      </c>
      <c r="D904" s="2">
        <v>661.37699999999995</v>
      </c>
      <c r="E904" s="3">
        <f t="shared" si="43"/>
        <v>6</v>
      </c>
      <c r="F904" s="3">
        <f t="shared" si="44"/>
        <v>2019</v>
      </c>
    </row>
    <row r="905" spans="1:6" x14ac:dyDescent="0.2">
      <c r="A905" t="s">
        <v>4</v>
      </c>
      <c r="B905" s="1">
        <f t="shared" si="42"/>
        <v>43640</v>
      </c>
      <c r="C905" t="s">
        <v>7</v>
      </c>
      <c r="D905" s="2">
        <v>604.72699999999998</v>
      </c>
      <c r="E905" s="3">
        <f t="shared" si="43"/>
        <v>6</v>
      </c>
      <c r="F905" s="3">
        <f t="shared" si="44"/>
        <v>2019</v>
      </c>
    </row>
    <row r="906" spans="1:6" x14ac:dyDescent="0.2">
      <c r="A906" t="s">
        <v>4</v>
      </c>
      <c r="B906" s="1">
        <f t="shared" si="42"/>
        <v>43641</v>
      </c>
      <c r="C906" t="s">
        <v>7</v>
      </c>
      <c r="D906" s="2">
        <v>740.06299999999999</v>
      </c>
      <c r="E906" s="3">
        <f t="shared" si="43"/>
        <v>6</v>
      </c>
      <c r="F906" s="3">
        <f t="shared" si="44"/>
        <v>2019</v>
      </c>
    </row>
    <row r="907" spans="1:6" x14ac:dyDescent="0.2">
      <c r="A907" t="s">
        <v>4</v>
      </c>
      <c r="B907" s="1">
        <f t="shared" si="42"/>
        <v>43642</v>
      </c>
      <c r="C907" t="s">
        <v>7</v>
      </c>
      <c r="D907" s="2">
        <v>865.23</v>
      </c>
      <c r="E907" s="3">
        <f t="shared" si="43"/>
        <v>6</v>
      </c>
      <c r="F907" s="3">
        <f t="shared" si="44"/>
        <v>2019</v>
      </c>
    </row>
    <row r="908" spans="1:6" x14ac:dyDescent="0.2">
      <c r="A908" t="s">
        <v>4</v>
      </c>
      <c r="B908" s="1">
        <f t="shared" si="42"/>
        <v>43643</v>
      </c>
      <c r="C908" t="s">
        <v>7</v>
      </c>
      <c r="D908" s="2">
        <v>426.226</v>
      </c>
      <c r="E908" s="3">
        <f t="shared" si="43"/>
        <v>6</v>
      </c>
      <c r="F908" s="3">
        <f t="shared" si="44"/>
        <v>2019</v>
      </c>
    </row>
    <row r="909" spans="1:6" x14ac:dyDescent="0.2">
      <c r="A909" t="s">
        <v>4</v>
      </c>
      <c r="B909" s="1">
        <f t="shared" si="42"/>
        <v>43644</v>
      </c>
      <c r="C909" t="s">
        <v>7</v>
      </c>
      <c r="D909" s="2">
        <v>949.46400000000006</v>
      </c>
      <c r="E909" s="3">
        <f t="shared" si="43"/>
        <v>6</v>
      </c>
      <c r="F909" s="3">
        <f t="shared" si="44"/>
        <v>2019</v>
      </c>
    </row>
    <row r="910" spans="1:6" x14ac:dyDescent="0.2">
      <c r="A910" t="s">
        <v>4</v>
      </c>
      <c r="B910" s="1">
        <f t="shared" si="42"/>
        <v>43645</v>
      </c>
      <c r="C910" t="s">
        <v>7</v>
      </c>
      <c r="D910" s="2">
        <v>301.39999999999998</v>
      </c>
      <c r="E910" s="3">
        <f t="shared" si="43"/>
        <v>6</v>
      </c>
      <c r="F910" s="3">
        <f t="shared" si="44"/>
        <v>2019</v>
      </c>
    </row>
    <row r="911" spans="1:6" x14ac:dyDescent="0.2">
      <c r="A911" t="s">
        <v>4</v>
      </c>
      <c r="B911" s="1">
        <f t="shared" si="42"/>
        <v>43646</v>
      </c>
      <c r="C911" t="s">
        <v>7</v>
      </c>
      <c r="D911" s="2">
        <v>867.58399999999995</v>
      </c>
      <c r="E911" s="3">
        <f t="shared" si="43"/>
        <v>6</v>
      </c>
      <c r="F911" s="3">
        <f t="shared" si="44"/>
        <v>2019</v>
      </c>
    </row>
    <row r="912" spans="1:6" x14ac:dyDescent="0.2">
      <c r="A912" t="s">
        <v>4</v>
      </c>
      <c r="B912" s="1">
        <f t="shared" si="42"/>
        <v>43647</v>
      </c>
      <c r="C912" t="s">
        <v>7</v>
      </c>
      <c r="D912" s="2">
        <v>257.62599999999998</v>
      </c>
      <c r="E912" s="3">
        <f t="shared" si="43"/>
        <v>7</v>
      </c>
      <c r="F912" s="3">
        <f t="shared" si="44"/>
        <v>2019</v>
      </c>
    </row>
    <row r="913" spans="1:6" x14ac:dyDescent="0.2">
      <c r="A913" t="s">
        <v>4</v>
      </c>
      <c r="B913" s="1">
        <f t="shared" si="42"/>
        <v>43648</v>
      </c>
      <c r="C913" t="s">
        <v>7</v>
      </c>
      <c r="D913" s="2">
        <v>302.05799999999999</v>
      </c>
      <c r="E913" s="3">
        <f t="shared" si="43"/>
        <v>7</v>
      </c>
      <c r="F913" s="3">
        <f t="shared" si="44"/>
        <v>2019</v>
      </c>
    </row>
    <row r="914" spans="1:6" x14ac:dyDescent="0.2">
      <c r="A914" t="s">
        <v>4</v>
      </c>
      <c r="B914" s="1">
        <f t="shared" si="42"/>
        <v>43649</v>
      </c>
      <c r="C914" t="s">
        <v>7</v>
      </c>
      <c r="D914" s="2">
        <v>638.16099999999994</v>
      </c>
      <c r="E914" s="3">
        <f t="shared" si="43"/>
        <v>7</v>
      </c>
      <c r="F914" s="3">
        <f t="shared" si="44"/>
        <v>2019</v>
      </c>
    </row>
    <row r="915" spans="1:6" x14ac:dyDescent="0.2">
      <c r="A915" t="s">
        <v>4</v>
      </c>
      <c r="B915" s="1">
        <f t="shared" si="42"/>
        <v>43650</v>
      </c>
      <c r="C915" t="s">
        <v>7</v>
      </c>
      <c r="D915" s="2">
        <v>429.09500000000003</v>
      </c>
      <c r="E915" s="3">
        <f t="shared" si="43"/>
        <v>7</v>
      </c>
      <c r="F915" s="3">
        <f t="shared" si="44"/>
        <v>2019</v>
      </c>
    </row>
    <row r="916" spans="1:6" x14ac:dyDescent="0.2">
      <c r="A916" t="s">
        <v>4</v>
      </c>
      <c r="B916" s="1">
        <f t="shared" si="42"/>
        <v>43651</v>
      </c>
      <c r="C916" t="s">
        <v>7</v>
      </c>
      <c r="D916" s="2">
        <v>271.37400000000002</v>
      </c>
      <c r="E916" s="3">
        <f t="shared" si="43"/>
        <v>7</v>
      </c>
      <c r="F916" s="3">
        <f t="shared" si="44"/>
        <v>2019</v>
      </c>
    </row>
    <row r="917" spans="1:6" x14ac:dyDescent="0.2">
      <c r="A917" t="s">
        <v>4</v>
      </c>
      <c r="B917" s="1">
        <f t="shared" si="42"/>
        <v>43652</v>
      </c>
      <c r="C917" t="s">
        <v>7</v>
      </c>
      <c r="D917" s="2">
        <v>402.79500000000002</v>
      </c>
      <c r="E917" s="3">
        <f t="shared" si="43"/>
        <v>7</v>
      </c>
      <c r="F917" s="3">
        <f t="shared" si="44"/>
        <v>2019</v>
      </c>
    </row>
    <row r="918" spans="1:6" x14ac:dyDescent="0.2">
      <c r="A918" t="s">
        <v>4</v>
      </c>
      <c r="B918" s="1">
        <f t="shared" si="42"/>
        <v>43653</v>
      </c>
      <c r="C918" t="s">
        <v>7</v>
      </c>
      <c r="D918" s="2">
        <v>217.73</v>
      </c>
      <c r="E918" s="3">
        <f t="shared" si="43"/>
        <v>7</v>
      </c>
      <c r="F918" s="3">
        <f t="shared" si="44"/>
        <v>2019</v>
      </c>
    </row>
    <row r="919" spans="1:6" x14ac:dyDescent="0.2">
      <c r="A919" t="s">
        <v>4</v>
      </c>
      <c r="B919" s="1">
        <f t="shared" si="42"/>
        <v>43654</v>
      </c>
      <c r="C919" t="s">
        <v>7</v>
      </c>
      <c r="D919" s="2">
        <v>788.202</v>
      </c>
      <c r="E919" s="3">
        <f t="shared" si="43"/>
        <v>7</v>
      </c>
      <c r="F919" s="3">
        <f t="shared" si="44"/>
        <v>2019</v>
      </c>
    </row>
    <row r="920" spans="1:6" x14ac:dyDescent="0.2">
      <c r="A920" t="s">
        <v>4</v>
      </c>
      <c r="B920" s="1">
        <f t="shared" si="42"/>
        <v>43655</v>
      </c>
      <c r="C920" t="s">
        <v>7</v>
      </c>
      <c r="D920" s="2">
        <v>169.91200000000001</v>
      </c>
      <c r="E920" s="3">
        <f t="shared" si="43"/>
        <v>7</v>
      </c>
      <c r="F920" s="3">
        <f t="shared" si="44"/>
        <v>2019</v>
      </c>
    </row>
    <row r="921" spans="1:6" x14ac:dyDescent="0.2">
      <c r="A921" t="s">
        <v>4</v>
      </c>
      <c r="B921" s="1">
        <f t="shared" si="42"/>
        <v>43656</v>
      </c>
      <c r="C921" t="s">
        <v>7</v>
      </c>
      <c r="D921" s="2">
        <v>796.24900000000002</v>
      </c>
      <c r="E921" s="3">
        <f t="shared" si="43"/>
        <v>7</v>
      </c>
      <c r="F921" s="3">
        <f t="shared" si="44"/>
        <v>2019</v>
      </c>
    </row>
    <row r="922" spans="1:6" x14ac:dyDescent="0.2">
      <c r="A922" t="s">
        <v>4</v>
      </c>
      <c r="B922" s="1">
        <f t="shared" si="42"/>
        <v>43657</v>
      </c>
      <c r="C922" t="s">
        <v>7</v>
      </c>
      <c r="D922" s="2">
        <v>615.31600000000003</v>
      </c>
      <c r="E922" s="3">
        <f t="shared" si="43"/>
        <v>7</v>
      </c>
      <c r="F922" s="3">
        <f t="shared" si="44"/>
        <v>2019</v>
      </c>
    </row>
    <row r="923" spans="1:6" x14ac:dyDescent="0.2">
      <c r="A923" t="s">
        <v>4</v>
      </c>
      <c r="B923" s="1">
        <f t="shared" si="42"/>
        <v>43658</v>
      </c>
      <c r="C923" t="s">
        <v>7</v>
      </c>
      <c r="D923" s="2">
        <v>852.00300000000004</v>
      </c>
      <c r="E923" s="3">
        <f t="shared" si="43"/>
        <v>7</v>
      </c>
      <c r="F923" s="3">
        <f t="shared" si="44"/>
        <v>2019</v>
      </c>
    </row>
    <row r="924" spans="1:6" x14ac:dyDescent="0.2">
      <c r="A924" t="s">
        <v>4</v>
      </c>
      <c r="B924" s="1">
        <f t="shared" si="42"/>
        <v>43659</v>
      </c>
      <c r="C924" t="s">
        <v>7</v>
      </c>
      <c r="D924" s="2">
        <v>274.74700000000001</v>
      </c>
      <c r="E924" s="3">
        <f t="shared" si="43"/>
        <v>7</v>
      </c>
      <c r="F924" s="3">
        <f t="shared" si="44"/>
        <v>2019</v>
      </c>
    </row>
    <row r="925" spans="1:6" x14ac:dyDescent="0.2">
      <c r="A925" t="s">
        <v>4</v>
      </c>
      <c r="B925" s="1">
        <f t="shared" ref="B925:B973" si="45">B924+1</f>
        <v>43660</v>
      </c>
      <c r="C925" t="s">
        <v>7</v>
      </c>
      <c r="D925" s="2">
        <v>745.27099999999996</v>
      </c>
      <c r="E925" s="3">
        <f t="shared" si="43"/>
        <v>7</v>
      </c>
      <c r="F925" s="3">
        <f t="shared" si="44"/>
        <v>2019</v>
      </c>
    </row>
    <row r="926" spans="1:6" x14ac:dyDescent="0.2">
      <c r="A926" t="s">
        <v>4</v>
      </c>
      <c r="B926" s="1">
        <f t="shared" si="45"/>
        <v>43661</v>
      </c>
      <c r="C926" t="s">
        <v>7</v>
      </c>
      <c r="D926" s="2">
        <v>529.76199999999994</v>
      </c>
      <c r="E926" s="3">
        <f t="shared" si="43"/>
        <v>7</v>
      </c>
      <c r="F926" s="3">
        <f t="shared" si="44"/>
        <v>2019</v>
      </c>
    </row>
    <row r="927" spans="1:6" x14ac:dyDescent="0.2">
      <c r="A927" t="s">
        <v>4</v>
      </c>
      <c r="B927" s="1">
        <f t="shared" si="45"/>
        <v>43662</v>
      </c>
      <c r="C927" t="s">
        <v>7</v>
      </c>
      <c r="D927" s="2">
        <v>423.733</v>
      </c>
      <c r="E927" s="3">
        <f t="shared" si="43"/>
        <v>7</v>
      </c>
      <c r="F927" s="3">
        <f t="shared" si="44"/>
        <v>2019</v>
      </c>
    </row>
    <row r="928" spans="1:6" x14ac:dyDescent="0.2">
      <c r="A928" t="s">
        <v>4</v>
      </c>
      <c r="B928" s="1">
        <f t="shared" si="45"/>
        <v>43663</v>
      </c>
      <c r="C928" t="s">
        <v>7</v>
      </c>
      <c r="D928" s="2">
        <v>229.011</v>
      </c>
      <c r="E928" s="3">
        <f t="shared" si="43"/>
        <v>7</v>
      </c>
      <c r="F928" s="3">
        <f t="shared" si="44"/>
        <v>2019</v>
      </c>
    </row>
    <row r="929" spans="1:6" x14ac:dyDescent="0.2">
      <c r="A929" t="s">
        <v>4</v>
      </c>
      <c r="B929" s="1">
        <f t="shared" si="45"/>
        <v>43664</v>
      </c>
      <c r="C929" t="s">
        <v>7</v>
      </c>
      <c r="D929" s="2">
        <v>311.47399999999999</v>
      </c>
      <c r="E929" s="3">
        <f t="shared" si="43"/>
        <v>7</v>
      </c>
      <c r="F929" s="3">
        <f t="shared" si="44"/>
        <v>2019</v>
      </c>
    </row>
    <row r="930" spans="1:6" x14ac:dyDescent="0.2">
      <c r="A930" t="s">
        <v>4</v>
      </c>
      <c r="B930" s="1">
        <f t="shared" si="45"/>
        <v>43665</v>
      </c>
      <c r="C930" t="s">
        <v>7</v>
      </c>
      <c r="D930" s="2">
        <v>916.101</v>
      </c>
      <c r="E930" s="3">
        <f t="shared" si="43"/>
        <v>7</v>
      </c>
      <c r="F930" s="3">
        <f t="shared" si="44"/>
        <v>2019</v>
      </c>
    </row>
    <row r="931" spans="1:6" x14ac:dyDescent="0.2">
      <c r="A931" t="s">
        <v>4</v>
      </c>
      <c r="B931" s="1">
        <f t="shared" si="45"/>
        <v>43666</v>
      </c>
      <c r="C931" t="s">
        <v>7</v>
      </c>
      <c r="D931" s="2">
        <v>725.62300000000005</v>
      </c>
      <c r="E931" s="3">
        <f t="shared" si="43"/>
        <v>7</v>
      </c>
      <c r="F931" s="3">
        <f t="shared" si="44"/>
        <v>2019</v>
      </c>
    </row>
    <row r="932" spans="1:6" x14ac:dyDescent="0.2">
      <c r="A932" t="s">
        <v>4</v>
      </c>
      <c r="B932" s="1">
        <f t="shared" si="45"/>
        <v>43667</v>
      </c>
      <c r="C932" t="s">
        <v>7</v>
      </c>
      <c r="D932" s="2">
        <v>460.41500000000002</v>
      </c>
      <c r="E932" s="3">
        <f t="shared" si="43"/>
        <v>7</v>
      </c>
      <c r="F932" s="3">
        <f t="shared" si="44"/>
        <v>2019</v>
      </c>
    </row>
    <row r="933" spans="1:6" x14ac:dyDescent="0.2">
      <c r="A933" t="s">
        <v>4</v>
      </c>
      <c r="B933" s="1">
        <f t="shared" si="45"/>
        <v>43668</v>
      </c>
      <c r="C933" t="s">
        <v>7</v>
      </c>
      <c r="D933" s="2">
        <v>806.56700000000001</v>
      </c>
      <c r="E933" s="3">
        <f t="shared" si="43"/>
        <v>7</v>
      </c>
      <c r="F933" s="3">
        <f t="shared" si="44"/>
        <v>2019</v>
      </c>
    </row>
    <row r="934" spans="1:6" x14ac:dyDescent="0.2">
      <c r="A934" t="s">
        <v>4</v>
      </c>
      <c r="B934" s="1">
        <f t="shared" si="45"/>
        <v>43669</v>
      </c>
      <c r="C934" t="s">
        <v>7</v>
      </c>
      <c r="D934" s="2">
        <v>738.03499999999997</v>
      </c>
      <c r="E934" s="3">
        <f t="shared" si="43"/>
        <v>7</v>
      </c>
      <c r="F934" s="3">
        <f t="shared" si="44"/>
        <v>2019</v>
      </c>
    </row>
    <row r="935" spans="1:6" x14ac:dyDescent="0.2">
      <c r="A935" t="s">
        <v>4</v>
      </c>
      <c r="B935" s="1">
        <f t="shared" si="45"/>
        <v>43670</v>
      </c>
      <c r="C935" t="s">
        <v>7</v>
      </c>
      <c r="D935" s="2">
        <v>620.86300000000006</v>
      </c>
      <c r="E935" s="3">
        <f t="shared" si="43"/>
        <v>7</v>
      </c>
      <c r="F935" s="3">
        <f t="shared" si="44"/>
        <v>2019</v>
      </c>
    </row>
    <row r="936" spans="1:6" x14ac:dyDescent="0.2">
      <c r="A936" t="s">
        <v>4</v>
      </c>
      <c r="B936" s="1">
        <f t="shared" si="45"/>
        <v>43671</v>
      </c>
      <c r="C936" t="s">
        <v>7</v>
      </c>
      <c r="D936" s="2">
        <v>428.214</v>
      </c>
      <c r="E936" s="3">
        <f t="shared" si="43"/>
        <v>7</v>
      </c>
      <c r="F936" s="3">
        <f t="shared" si="44"/>
        <v>2019</v>
      </c>
    </row>
    <row r="937" spans="1:6" x14ac:dyDescent="0.2">
      <c r="A937" t="s">
        <v>4</v>
      </c>
      <c r="B937" s="1">
        <f t="shared" si="45"/>
        <v>43672</v>
      </c>
      <c r="C937" t="s">
        <v>7</v>
      </c>
      <c r="D937" s="2">
        <v>496.60899999999998</v>
      </c>
      <c r="E937" s="3">
        <f t="shared" si="43"/>
        <v>7</v>
      </c>
      <c r="F937" s="3">
        <f t="shared" si="44"/>
        <v>2019</v>
      </c>
    </row>
    <row r="938" spans="1:6" x14ac:dyDescent="0.2">
      <c r="A938" t="s">
        <v>4</v>
      </c>
      <c r="B938" s="1">
        <f t="shared" si="45"/>
        <v>43673</v>
      </c>
      <c r="C938" t="s">
        <v>7</v>
      </c>
      <c r="D938" s="2">
        <v>548.88199999999995</v>
      </c>
      <c r="E938" s="3">
        <f t="shared" si="43"/>
        <v>7</v>
      </c>
      <c r="F938" s="3">
        <f t="shared" si="44"/>
        <v>2019</v>
      </c>
    </row>
    <row r="939" spans="1:6" x14ac:dyDescent="0.2">
      <c r="A939" t="s">
        <v>4</v>
      </c>
      <c r="B939" s="1">
        <f t="shared" si="45"/>
        <v>43674</v>
      </c>
      <c r="C939" t="s">
        <v>7</v>
      </c>
      <c r="D939" s="2">
        <v>417.53500000000003</v>
      </c>
      <c r="E939" s="3">
        <f t="shared" si="43"/>
        <v>7</v>
      </c>
      <c r="F939" s="3">
        <f t="shared" si="44"/>
        <v>2019</v>
      </c>
    </row>
    <row r="940" spans="1:6" x14ac:dyDescent="0.2">
      <c r="A940" t="s">
        <v>4</v>
      </c>
      <c r="B940" s="1">
        <f t="shared" si="45"/>
        <v>43675</v>
      </c>
      <c r="C940" t="s">
        <v>7</v>
      </c>
      <c r="D940" s="2">
        <v>289.44499999999999</v>
      </c>
      <c r="E940" s="3">
        <f t="shared" si="43"/>
        <v>7</v>
      </c>
      <c r="F940" s="3">
        <f t="shared" si="44"/>
        <v>2019</v>
      </c>
    </row>
    <row r="941" spans="1:6" x14ac:dyDescent="0.2">
      <c r="A941" t="s">
        <v>4</v>
      </c>
      <c r="B941" s="1">
        <f t="shared" si="45"/>
        <v>43676</v>
      </c>
      <c r="C941" t="s">
        <v>7</v>
      </c>
      <c r="D941" s="2">
        <v>468.96199999999999</v>
      </c>
      <c r="E941" s="3">
        <f t="shared" si="43"/>
        <v>7</v>
      </c>
      <c r="F941" s="3">
        <f t="shared" si="44"/>
        <v>2019</v>
      </c>
    </row>
    <row r="942" spans="1:6" x14ac:dyDescent="0.2">
      <c r="A942" t="s">
        <v>4</v>
      </c>
      <c r="B942" s="1">
        <f t="shared" si="45"/>
        <v>43677</v>
      </c>
      <c r="C942" t="s">
        <v>7</v>
      </c>
      <c r="D942" s="2">
        <v>399.38600000000002</v>
      </c>
      <c r="E942" s="3">
        <f t="shared" si="43"/>
        <v>7</v>
      </c>
      <c r="F942" s="3">
        <f t="shared" si="44"/>
        <v>2019</v>
      </c>
    </row>
    <row r="943" spans="1:6" x14ac:dyDescent="0.2">
      <c r="A943" t="s">
        <v>4</v>
      </c>
      <c r="B943" s="1">
        <f t="shared" si="45"/>
        <v>43678</v>
      </c>
      <c r="C943" t="s">
        <v>7</v>
      </c>
      <c r="D943" s="2">
        <v>954.995</v>
      </c>
      <c r="E943" s="3">
        <f t="shared" si="43"/>
        <v>8</v>
      </c>
      <c r="F943" s="3">
        <f t="shared" si="44"/>
        <v>2019</v>
      </c>
    </row>
    <row r="944" spans="1:6" x14ac:dyDescent="0.2">
      <c r="A944" t="s">
        <v>4</v>
      </c>
      <c r="B944" s="1">
        <f t="shared" si="45"/>
        <v>43679</v>
      </c>
      <c r="C944" t="s">
        <v>7</v>
      </c>
      <c r="D944" s="2">
        <v>549.74400000000003</v>
      </c>
      <c r="E944" s="3">
        <f t="shared" si="43"/>
        <v>8</v>
      </c>
      <c r="F944" s="3">
        <f t="shared" si="44"/>
        <v>2019</v>
      </c>
    </row>
    <row r="945" spans="1:6" x14ac:dyDescent="0.2">
      <c r="A945" t="s">
        <v>4</v>
      </c>
      <c r="B945" s="1">
        <f t="shared" si="45"/>
        <v>43680</v>
      </c>
      <c r="C945" t="s">
        <v>7</v>
      </c>
      <c r="D945" s="2">
        <v>912.38</v>
      </c>
      <c r="E945" s="3">
        <f t="shared" si="43"/>
        <v>8</v>
      </c>
      <c r="F945" s="3">
        <f t="shared" si="44"/>
        <v>2019</v>
      </c>
    </row>
    <row r="946" spans="1:6" x14ac:dyDescent="0.2">
      <c r="A946" t="s">
        <v>4</v>
      </c>
      <c r="B946" s="1">
        <f t="shared" si="45"/>
        <v>43681</v>
      </c>
      <c r="C946" t="s">
        <v>7</v>
      </c>
      <c r="D946" s="2">
        <v>316.97000000000003</v>
      </c>
      <c r="E946" s="3">
        <f t="shared" si="43"/>
        <v>8</v>
      </c>
      <c r="F946" s="3">
        <f t="shared" si="44"/>
        <v>2019</v>
      </c>
    </row>
    <row r="947" spans="1:6" x14ac:dyDescent="0.2">
      <c r="A947" t="s">
        <v>4</v>
      </c>
      <c r="B947" s="1">
        <f t="shared" si="45"/>
        <v>43682</v>
      </c>
      <c r="C947" t="s">
        <v>7</v>
      </c>
      <c r="D947" s="2">
        <v>729.29700000000003</v>
      </c>
      <c r="E947" s="3">
        <f t="shared" si="43"/>
        <v>8</v>
      </c>
      <c r="F947" s="3">
        <f t="shared" si="44"/>
        <v>2019</v>
      </c>
    </row>
    <row r="948" spans="1:6" x14ac:dyDescent="0.2">
      <c r="A948" t="s">
        <v>4</v>
      </c>
      <c r="B948" s="1">
        <f t="shared" si="45"/>
        <v>43683</v>
      </c>
      <c r="C948" t="s">
        <v>7</v>
      </c>
      <c r="D948" s="2">
        <v>550.12300000000005</v>
      </c>
      <c r="E948" s="3">
        <f t="shared" si="43"/>
        <v>8</v>
      </c>
      <c r="F948" s="3">
        <f t="shared" si="44"/>
        <v>2019</v>
      </c>
    </row>
    <row r="949" spans="1:6" x14ac:dyDescent="0.2">
      <c r="A949" t="s">
        <v>4</v>
      </c>
      <c r="B949" s="1">
        <f t="shared" si="45"/>
        <v>43684</v>
      </c>
      <c r="C949" t="s">
        <v>7</v>
      </c>
      <c r="D949" s="2">
        <v>135.35599999999999</v>
      </c>
      <c r="E949" s="3">
        <f t="shared" si="43"/>
        <v>8</v>
      </c>
      <c r="F949" s="3">
        <f t="shared" si="44"/>
        <v>2019</v>
      </c>
    </row>
    <row r="950" spans="1:6" x14ac:dyDescent="0.2">
      <c r="A950" t="s">
        <v>4</v>
      </c>
      <c r="B950" s="1">
        <f t="shared" si="45"/>
        <v>43685</v>
      </c>
      <c r="C950" t="s">
        <v>7</v>
      </c>
      <c r="D950" s="2">
        <v>655.73699999999997</v>
      </c>
      <c r="E950" s="3">
        <f t="shared" si="43"/>
        <v>8</v>
      </c>
      <c r="F950" s="3">
        <f t="shared" si="44"/>
        <v>2019</v>
      </c>
    </row>
    <row r="951" spans="1:6" x14ac:dyDescent="0.2">
      <c r="A951" t="s">
        <v>4</v>
      </c>
      <c r="B951" s="1">
        <f t="shared" si="45"/>
        <v>43686</v>
      </c>
      <c r="C951" t="s">
        <v>7</v>
      </c>
      <c r="D951" s="2">
        <v>559.74</v>
      </c>
      <c r="E951" s="3">
        <f t="shared" si="43"/>
        <v>8</v>
      </c>
      <c r="F951" s="3">
        <f t="shared" si="44"/>
        <v>2019</v>
      </c>
    </row>
    <row r="952" spans="1:6" x14ac:dyDescent="0.2">
      <c r="A952" t="s">
        <v>4</v>
      </c>
      <c r="B952" s="1">
        <f t="shared" si="45"/>
        <v>43687</v>
      </c>
      <c r="C952" t="s">
        <v>7</v>
      </c>
      <c r="D952" s="2">
        <v>431.76100000000002</v>
      </c>
      <c r="E952" s="3">
        <f t="shared" si="43"/>
        <v>8</v>
      </c>
      <c r="F952" s="3">
        <f t="shared" si="44"/>
        <v>2019</v>
      </c>
    </row>
    <row r="953" spans="1:6" x14ac:dyDescent="0.2">
      <c r="A953" t="s">
        <v>4</v>
      </c>
      <c r="B953" s="1">
        <f t="shared" si="45"/>
        <v>43688</v>
      </c>
      <c r="C953" t="s">
        <v>7</v>
      </c>
      <c r="D953" s="2">
        <v>342.76499999999999</v>
      </c>
      <c r="E953" s="3">
        <f t="shared" si="43"/>
        <v>8</v>
      </c>
      <c r="F953" s="3">
        <f t="shared" si="44"/>
        <v>2019</v>
      </c>
    </row>
    <row r="954" spans="1:6" x14ac:dyDescent="0.2">
      <c r="A954" t="s">
        <v>4</v>
      </c>
      <c r="B954" s="1">
        <f t="shared" si="45"/>
        <v>43689</v>
      </c>
      <c r="C954" t="s">
        <v>7</v>
      </c>
      <c r="D954" s="2">
        <v>889.78300000000002</v>
      </c>
      <c r="E954" s="3">
        <f t="shared" si="43"/>
        <v>8</v>
      </c>
      <c r="F954" s="3">
        <f t="shared" si="44"/>
        <v>2019</v>
      </c>
    </row>
    <row r="955" spans="1:6" x14ac:dyDescent="0.2">
      <c r="A955" t="s">
        <v>4</v>
      </c>
      <c r="B955" s="1">
        <f t="shared" si="45"/>
        <v>43690</v>
      </c>
      <c r="C955" t="s">
        <v>7</v>
      </c>
      <c r="D955" s="2">
        <v>590.82600000000002</v>
      </c>
      <c r="E955" s="3">
        <f t="shared" si="43"/>
        <v>8</v>
      </c>
      <c r="F955" s="3">
        <f t="shared" si="44"/>
        <v>2019</v>
      </c>
    </row>
    <row r="956" spans="1:6" x14ac:dyDescent="0.2">
      <c r="A956" t="s">
        <v>4</v>
      </c>
      <c r="B956" s="1">
        <f t="shared" si="45"/>
        <v>43691</v>
      </c>
      <c r="C956" t="s">
        <v>7</v>
      </c>
      <c r="D956" s="2">
        <v>431.55500000000001</v>
      </c>
      <c r="E956" s="3">
        <f t="shared" si="43"/>
        <v>8</v>
      </c>
      <c r="F956" s="3">
        <f t="shared" si="44"/>
        <v>2019</v>
      </c>
    </row>
    <row r="957" spans="1:6" x14ac:dyDescent="0.2">
      <c r="A957" t="s">
        <v>4</v>
      </c>
      <c r="B957" s="1">
        <f t="shared" si="45"/>
        <v>43692</v>
      </c>
      <c r="C957" t="s">
        <v>7</v>
      </c>
      <c r="D957" s="2">
        <v>670.73800000000006</v>
      </c>
      <c r="E957" s="3">
        <f t="shared" si="43"/>
        <v>8</v>
      </c>
      <c r="F957" s="3">
        <f t="shared" si="44"/>
        <v>2019</v>
      </c>
    </row>
    <row r="958" spans="1:6" x14ac:dyDescent="0.2">
      <c r="A958" t="s">
        <v>4</v>
      </c>
      <c r="B958" s="1">
        <f t="shared" si="45"/>
        <v>43693</v>
      </c>
      <c r="C958" t="s">
        <v>7</v>
      </c>
      <c r="D958" s="2">
        <v>612.25400000000002</v>
      </c>
      <c r="E958" s="3">
        <f t="shared" si="43"/>
        <v>8</v>
      </c>
      <c r="F958" s="3">
        <f t="shared" si="44"/>
        <v>2019</v>
      </c>
    </row>
    <row r="959" spans="1:6" x14ac:dyDescent="0.2">
      <c r="A959" t="s">
        <v>4</v>
      </c>
      <c r="B959" s="1">
        <f t="shared" si="45"/>
        <v>43694</v>
      </c>
      <c r="C959" t="s">
        <v>7</v>
      </c>
      <c r="D959" s="2">
        <v>627.18399999999997</v>
      </c>
      <c r="E959" s="3">
        <f t="shared" si="43"/>
        <v>8</v>
      </c>
      <c r="F959" s="3">
        <f t="shared" si="44"/>
        <v>2019</v>
      </c>
    </row>
    <row r="960" spans="1:6" x14ac:dyDescent="0.2">
      <c r="A960" t="s">
        <v>4</v>
      </c>
      <c r="B960" s="1">
        <f t="shared" si="45"/>
        <v>43695</v>
      </c>
      <c r="C960" t="s">
        <v>7</v>
      </c>
      <c r="D960" s="2">
        <v>560.97500000000002</v>
      </c>
      <c r="E960" s="3">
        <f t="shared" si="43"/>
        <v>8</v>
      </c>
      <c r="F960" s="3">
        <f t="shared" si="44"/>
        <v>2019</v>
      </c>
    </row>
    <row r="961" spans="1:6" x14ac:dyDescent="0.2">
      <c r="A961" t="s">
        <v>4</v>
      </c>
      <c r="B961" s="1">
        <f t="shared" si="45"/>
        <v>43696</v>
      </c>
      <c r="C961" t="s">
        <v>7</v>
      </c>
      <c r="D961" s="2">
        <v>610.279</v>
      </c>
      <c r="E961" s="3">
        <f t="shared" si="43"/>
        <v>8</v>
      </c>
      <c r="F961" s="3">
        <f t="shared" si="44"/>
        <v>2019</v>
      </c>
    </row>
    <row r="962" spans="1:6" x14ac:dyDescent="0.2">
      <c r="A962" t="s">
        <v>4</v>
      </c>
      <c r="B962" s="1">
        <f t="shared" si="45"/>
        <v>43697</v>
      </c>
      <c r="C962" t="s">
        <v>7</v>
      </c>
      <c r="D962" s="2">
        <v>543.46799999999996</v>
      </c>
      <c r="E962" s="3">
        <f t="shared" si="43"/>
        <v>8</v>
      </c>
      <c r="F962" s="3">
        <f t="shared" si="44"/>
        <v>2019</v>
      </c>
    </row>
    <row r="963" spans="1:6" x14ac:dyDescent="0.2">
      <c r="A963" t="s">
        <v>4</v>
      </c>
      <c r="B963" s="1">
        <f t="shared" si="45"/>
        <v>43698</v>
      </c>
      <c r="C963" t="s">
        <v>7</v>
      </c>
      <c r="D963" s="2">
        <v>837.89300000000003</v>
      </c>
      <c r="E963" s="3">
        <f t="shared" ref="E963:E1026" si="46">MONTH(B963)</f>
        <v>8</v>
      </c>
      <c r="F963" s="3">
        <f t="shared" ref="F963:F1026" si="47">YEAR(B963)</f>
        <v>2019</v>
      </c>
    </row>
    <row r="964" spans="1:6" x14ac:dyDescent="0.2">
      <c r="A964" t="s">
        <v>4</v>
      </c>
      <c r="B964" s="1">
        <f t="shared" si="45"/>
        <v>43699</v>
      </c>
      <c r="C964" t="s">
        <v>7</v>
      </c>
      <c r="D964" s="2">
        <v>266.27499999999998</v>
      </c>
      <c r="E964" s="3">
        <f t="shared" si="46"/>
        <v>8</v>
      </c>
      <c r="F964" s="3">
        <f t="shared" si="47"/>
        <v>2019</v>
      </c>
    </row>
    <row r="965" spans="1:6" x14ac:dyDescent="0.2">
      <c r="A965" t="s">
        <v>4</v>
      </c>
      <c r="B965" s="1">
        <f t="shared" si="45"/>
        <v>43700</v>
      </c>
      <c r="C965" t="s">
        <v>7</v>
      </c>
      <c r="D965" s="2">
        <v>497.59699999999998</v>
      </c>
      <c r="E965" s="3">
        <f t="shared" si="46"/>
        <v>8</v>
      </c>
      <c r="F965" s="3">
        <f t="shared" si="47"/>
        <v>2019</v>
      </c>
    </row>
    <row r="966" spans="1:6" x14ac:dyDescent="0.2">
      <c r="A966" t="s">
        <v>4</v>
      </c>
      <c r="B966" s="1">
        <f t="shared" si="45"/>
        <v>43701</v>
      </c>
      <c r="C966" t="s">
        <v>7</v>
      </c>
      <c r="D966" s="2">
        <v>343.834</v>
      </c>
      <c r="E966" s="3">
        <f t="shared" si="46"/>
        <v>8</v>
      </c>
      <c r="F966" s="3">
        <f t="shared" si="47"/>
        <v>2019</v>
      </c>
    </row>
    <row r="967" spans="1:6" x14ac:dyDescent="0.2">
      <c r="A967" t="s">
        <v>4</v>
      </c>
      <c r="B967" s="1">
        <f t="shared" si="45"/>
        <v>43702</v>
      </c>
      <c r="C967" t="s">
        <v>7</v>
      </c>
      <c r="D967" s="2">
        <v>280.61200000000002</v>
      </c>
      <c r="E967" s="3">
        <f t="shared" si="46"/>
        <v>8</v>
      </c>
      <c r="F967" s="3">
        <f t="shared" si="47"/>
        <v>2019</v>
      </c>
    </row>
    <row r="968" spans="1:6" x14ac:dyDescent="0.2">
      <c r="A968" t="s">
        <v>4</v>
      </c>
      <c r="B968" s="1">
        <f t="shared" si="45"/>
        <v>43703</v>
      </c>
      <c r="C968" t="s">
        <v>7</v>
      </c>
      <c r="D968" s="2">
        <v>364.69200000000001</v>
      </c>
      <c r="E968" s="3">
        <f t="shared" si="46"/>
        <v>8</v>
      </c>
      <c r="F968" s="3">
        <f t="shared" si="47"/>
        <v>2019</v>
      </c>
    </row>
    <row r="969" spans="1:6" x14ac:dyDescent="0.2">
      <c r="A969" t="s">
        <v>4</v>
      </c>
      <c r="B969" s="1">
        <f t="shared" si="45"/>
        <v>43704</v>
      </c>
      <c r="C969" t="s">
        <v>7</v>
      </c>
      <c r="D969" s="2">
        <v>173.94399999999999</v>
      </c>
      <c r="E969" s="3">
        <f t="shared" si="46"/>
        <v>8</v>
      </c>
      <c r="F969" s="3">
        <f t="shared" si="47"/>
        <v>2019</v>
      </c>
    </row>
    <row r="970" spans="1:6" x14ac:dyDescent="0.2">
      <c r="A970" t="s">
        <v>4</v>
      </c>
      <c r="B970" s="1">
        <f t="shared" si="45"/>
        <v>43705</v>
      </c>
      <c r="C970" t="s">
        <v>7</v>
      </c>
      <c r="D970" s="2">
        <v>456.709</v>
      </c>
      <c r="E970" s="3">
        <f t="shared" si="46"/>
        <v>8</v>
      </c>
      <c r="F970" s="3">
        <f t="shared" si="47"/>
        <v>2019</v>
      </c>
    </row>
    <row r="971" spans="1:6" x14ac:dyDescent="0.2">
      <c r="A971" t="s">
        <v>4</v>
      </c>
      <c r="B971" s="1">
        <f t="shared" si="45"/>
        <v>43706</v>
      </c>
      <c r="C971" t="s">
        <v>7</v>
      </c>
      <c r="D971" s="2">
        <v>682.803</v>
      </c>
      <c r="E971" s="3">
        <f t="shared" si="46"/>
        <v>8</v>
      </c>
      <c r="F971" s="3">
        <f t="shared" si="47"/>
        <v>2019</v>
      </c>
    </row>
    <row r="972" spans="1:6" x14ac:dyDescent="0.2">
      <c r="A972" t="s">
        <v>4</v>
      </c>
      <c r="B972" s="1">
        <f t="shared" si="45"/>
        <v>43707</v>
      </c>
      <c r="C972" t="s">
        <v>7</v>
      </c>
      <c r="D972" s="2">
        <v>877.34</v>
      </c>
      <c r="E972" s="3">
        <f t="shared" si="46"/>
        <v>8</v>
      </c>
      <c r="F972" s="3">
        <f t="shared" si="47"/>
        <v>2019</v>
      </c>
    </row>
    <row r="973" spans="1:6" x14ac:dyDescent="0.2">
      <c r="A973" t="s">
        <v>4</v>
      </c>
      <c r="B973" s="1">
        <f t="shared" si="45"/>
        <v>43708</v>
      </c>
      <c r="C973" t="s">
        <v>7</v>
      </c>
      <c r="D973" s="2">
        <v>284.82799999999997</v>
      </c>
      <c r="E973" s="3">
        <f t="shared" si="46"/>
        <v>8</v>
      </c>
      <c r="F973" s="3">
        <f t="shared" si="47"/>
        <v>2019</v>
      </c>
    </row>
    <row r="974" spans="1:6" x14ac:dyDescent="0.2">
      <c r="A974" t="s">
        <v>8</v>
      </c>
      <c r="B974" s="1">
        <v>43466</v>
      </c>
      <c r="C974" t="s">
        <v>7</v>
      </c>
      <c r="D974" s="2">
        <v>381.58300000000003</v>
      </c>
      <c r="E974" s="3">
        <f t="shared" si="46"/>
        <v>1</v>
      </c>
      <c r="F974" s="3">
        <f t="shared" si="47"/>
        <v>2019</v>
      </c>
    </row>
    <row r="975" spans="1:6" x14ac:dyDescent="0.2">
      <c r="A975" t="s">
        <v>8</v>
      </c>
      <c r="B975" s="1">
        <f>B974+1</f>
        <v>43467</v>
      </c>
      <c r="C975" t="s">
        <v>7</v>
      </c>
      <c r="D975" s="2">
        <v>150.006</v>
      </c>
      <c r="E975" s="3">
        <f t="shared" si="46"/>
        <v>1</v>
      </c>
      <c r="F975" s="3">
        <f t="shared" si="47"/>
        <v>2019</v>
      </c>
    </row>
    <row r="976" spans="1:6" x14ac:dyDescent="0.2">
      <c r="A976" t="s">
        <v>8</v>
      </c>
      <c r="B976" s="1">
        <f t="shared" ref="B976:B1039" si="48">B975+1</f>
        <v>43468</v>
      </c>
      <c r="C976" t="s">
        <v>7</v>
      </c>
      <c r="D976" s="2">
        <v>220.702</v>
      </c>
      <c r="E976" s="3">
        <f t="shared" si="46"/>
        <v>1</v>
      </c>
      <c r="F976" s="3">
        <f t="shared" si="47"/>
        <v>2019</v>
      </c>
    </row>
    <row r="977" spans="1:6" x14ac:dyDescent="0.2">
      <c r="A977" t="s">
        <v>8</v>
      </c>
      <c r="B977" s="1">
        <f t="shared" si="48"/>
        <v>43469</v>
      </c>
      <c r="C977" t="s">
        <v>7</v>
      </c>
      <c r="D977" s="2">
        <v>516.702</v>
      </c>
      <c r="E977" s="3">
        <f t="shared" si="46"/>
        <v>1</v>
      </c>
      <c r="F977" s="3">
        <f t="shared" si="47"/>
        <v>2019</v>
      </c>
    </row>
    <row r="978" spans="1:6" x14ac:dyDescent="0.2">
      <c r="A978" t="s">
        <v>8</v>
      </c>
      <c r="B978" s="1">
        <f t="shared" si="48"/>
        <v>43470</v>
      </c>
      <c r="C978" t="s">
        <v>7</v>
      </c>
      <c r="D978" s="2">
        <v>673.54300000000001</v>
      </c>
      <c r="E978" s="3">
        <f t="shared" si="46"/>
        <v>1</v>
      </c>
      <c r="F978" s="3">
        <f t="shared" si="47"/>
        <v>2019</v>
      </c>
    </row>
    <row r="979" spans="1:6" x14ac:dyDescent="0.2">
      <c r="A979" t="s">
        <v>8</v>
      </c>
      <c r="B979" s="1">
        <f t="shared" si="48"/>
        <v>43471</v>
      </c>
      <c r="C979" t="s">
        <v>7</v>
      </c>
      <c r="D979" s="2">
        <v>498.57799999999997</v>
      </c>
      <c r="E979" s="3">
        <f t="shared" si="46"/>
        <v>1</v>
      </c>
      <c r="F979" s="3">
        <f t="shared" si="47"/>
        <v>2019</v>
      </c>
    </row>
    <row r="980" spans="1:6" x14ac:dyDescent="0.2">
      <c r="A980" t="s">
        <v>8</v>
      </c>
      <c r="B980" s="1">
        <f t="shared" si="48"/>
        <v>43472</v>
      </c>
      <c r="C980" t="s">
        <v>7</v>
      </c>
      <c r="D980" s="2">
        <v>765.54</v>
      </c>
      <c r="E980" s="3">
        <f t="shared" si="46"/>
        <v>1</v>
      </c>
      <c r="F980" s="3">
        <f t="shared" si="47"/>
        <v>2019</v>
      </c>
    </row>
    <row r="981" spans="1:6" x14ac:dyDescent="0.2">
      <c r="A981" t="s">
        <v>8</v>
      </c>
      <c r="B981" s="1">
        <f t="shared" si="48"/>
        <v>43473</v>
      </c>
      <c r="C981" t="s">
        <v>7</v>
      </c>
      <c r="D981" s="2">
        <v>225.99199999999999</v>
      </c>
      <c r="E981" s="3">
        <f t="shared" si="46"/>
        <v>1</v>
      </c>
      <c r="F981" s="3">
        <f t="shared" si="47"/>
        <v>2019</v>
      </c>
    </row>
    <row r="982" spans="1:6" x14ac:dyDescent="0.2">
      <c r="A982" t="s">
        <v>8</v>
      </c>
      <c r="B982" s="1">
        <f t="shared" si="48"/>
        <v>43474</v>
      </c>
      <c r="C982" t="s">
        <v>7</v>
      </c>
      <c r="D982" s="2">
        <v>133.24700000000001</v>
      </c>
      <c r="E982" s="3">
        <f t="shared" si="46"/>
        <v>1</v>
      </c>
      <c r="F982" s="3">
        <f t="shared" si="47"/>
        <v>2019</v>
      </c>
    </row>
    <row r="983" spans="1:6" x14ac:dyDescent="0.2">
      <c r="A983" t="s">
        <v>8</v>
      </c>
      <c r="B983" s="1">
        <f t="shared" si="48"/>
        <v>43475</v>
      </c>
      <c r="C983" t="s">
        <v>7</v>
      </c>
      <c r="D983" s="2">
        <v>603.94600000000003</v>
      </c>
      <c r="E983" s="3">
        <f t="shared" si="46"/>
        <v>1</v>
      </c>
      <c r="F983" s="3">
        <f t="shared" si="47"/>
        <v>2019</v>
      </c>
    </row>
    <row r="984" spans="1:6" x14ac:dyDescent="0.2">
      <c r="A984" t="s">
        <v>8</v>
      </c>
      <c r="B984" s="1">
        <f t="shared" si="48"/>
        <v>43476</v>
      </c>
      <c r="C984" t="s">
        <v>7</v>
      </c>
      <c r="D984" s="2">
        <v>533.601</v>
      </c>
      <c r="E984" s="3">
        <f t="shared" si="46"/>
        <v>1</v>
      </c>
      <c r="F984" s="3">
        <f t="shared" si="47"/>
        <v>2019</v>
      </c>
    </row>
    <row r="985" spans="1:6" x14ac:dyDescent="0.2">
      <c r="A985" t="s">
        <v>8</v>
      </c>
      <c r="B985" s="1">
        <f t="shared" si="48"/>
        <v>43477</v>
      </c>
      <c r="C985" t="s">
        <v>7</v>
      </c>
      <c r="D985" s="2">
        <v>601.03399999999999</v>
      </c>
      <c r="E985" s="3">
        <f t="shared" si="46"/>
        <v>1</v>
      </c>
      <c r="F985" s="3">
        <f t="shared" si="47"/>
        <v>2019</v>
      </c>
    </row>
    <row r="986" spans="1:6" x14ac:dyDescent="0.2">
      <c r="A986" t="s">
        <v>8</v>
      </c>
      <c r="B986" s="1">
        <f t="shared" si="48"/>
        <v>43478</v>
      </c>
      <c r="C986" t="s">
        <v>7</v>
      </c>
      <c r="D986" s="2">
        <v>382.13600000000002</v>
      </c>
      <c r="E986" s="3">
        <f t="shared" si="46"/>
        <v>1</v>
      </c>
      <c r="F986" s="3">
        <f t="shared" si="47"/>
        <v>2019</v>
      </c>
    </row>
    <row r="987" spans="1:6" x14ac:dyDescent="0.2">
      <c r="A987" t="s">
        <v>8</v>
      </c>
      <c r="B987" s="1">
        <f t="shared" si="48"/>
        <v>43479</v>
      </c>
      <c r="C987" t="s">
        <v>7</v>
      </c>
      <c r="D987" s="2">
        <v>847.89800000000002</v>
      </c>
      <c r="E987" s="3">
        <f t="shared" si="46"/>
        <v>1</v>
      </c>
      <c r="F987" s="3">
        <f t="shared" si="47"/>
        <v>2019</v>
      </c>
    </row>
    <row r="988" spans="1:6" x14ac:dyDescent="0.2">
      <c r="A988" t="s">
        <v>8</v>
      </c>
      <c r="B988" s="1">
        <f t="shared" si="48"/>
        <v>43480</v>
      </c>
      <c r="C988" t="s">
        <v>7</v>
      </c>
      <c r="D988" s="2">
        <v>771.15300000000002</v>
      </c>
      <c r="E988" s="3">
        <f t="shared" si="46"/>
        <v>1</v>
      </c>
      <c r="F988" s="3">
        <f t="shared" si="47"/>
        <v>2019</v>
      </c>
    </row>
    <row r="989" spans="1:6" x14ac:dyDescent="0.2">
      <c r="A989" t="s">
        <v>8</v>
      </c>
      <c r="B989" s="1">
        <f t="shared" si="48"/>
        <v>43481</v>
      </c>
      <c r="C989" t="s">
        <v>7</v>
      </c>
      <c r="D989" s="2">
        <v>647.08000000000004</v>
      </c>
      <c r="E989" s="3">
        <f t="shared" si="46"/>
        <v>1</v>
      </c>
      <c r="F989" s="3">
        <f t="shared" si="47"/>
        <v>2019</v>
      </c>
    </row>
    <row r="990" spans="1:6" x14ac:dyDescent="0.2">
      <c r="A990" t="s">
        <v>8</v>
      </c>
      <c r="B990" s="1">
        <f t="shared" si="48"/>
        <v>43482</v>
      </c>
      <c r="C990" t="s">
        <v>7</v>
      </c>
      <c r="D990" s="2">
        <v>798.33500000000004</v>
      </c>
      <c r="E990" s="3">
        <f t="shared" si="46"/>
        <v>1</v>
      </c>
      <c r="F990" s="3">
        <f t="shared" si="47"/>
        <v>2019</v>
      </c>
    </row>
    <row r="991" spans="1:6" x14ac:dyDescent="0.2">
      <c r="A991" t="s">
        <v>8</v>
      </c>
      <c r="B991" s="1">
        <f t="shared" si="48"/>
        <v>43483</v>
      </c>
      <c r="C991" t="s">
        <v>7</v>
      </c>
      <c r="D991" s="2">
        <v>287.97699999999998</v>
      </c>
      <c r="E991" s="3">
        <f t="shared" si="46"/>
        <v>1</v>
      </c>
      <c r="F991" s="3">
        <f t="shared" si="47"/>
        <v>2019</v>
      </c>
    </row>
    <row r="992" spans="1:6" x14ac:dyDescent="0.2">
      <c r="A992" t="s">
        <v>8</v>
      </c>
      <c r="B992" s="1">
        <f t="shared" si="48"/>
        <v>43484</v>
      </c>
      <c r="C992" t="s">
        <v>7</v>
      </c>
      <c r="D992" s="2">
        <v>300.916</v>
      </c>
      <c r="E992" s="3">
        <f t="shared" si="46"/>
        <v>1</v>
      </c>
      <c r="F992" s="3">
        <f t="shared" si="47"/>
        <v>2019</v>
      </c>
    </row>
    <row r="993" spans="1:6" x14ac:dyDescent="0.2">
      <c r="A993" t="s">
        <v>8</v>
      </c>
      <c r="B993" s="1">
        <f t="shared" si="48"/>
        <v>43485</v>
      </c>
      <c r="C993" t="s">
        <v>7</v>
      </c>
      <c r="D993" s="2">
        <v>369.59199999999998</v>
      </c>
      <c r="E993" s="3">
        <f t="shared" si="46"/>
        <v>1</v>
      </c>
      <c r="F993" s="3">
        <f t="shared" si="47"/>
        <v>2019</v>
      </c>
    </row>
    <row r="994" spans="1:6" x14ac:dyDescent="0.2">
      <c r="A994" t="s">
        <v>8</v>
      </c>
      <c r="B994" s="1">
        <f t="shared" si="48"/>
        <v>43486</v>
      </c>
      <c r="C994" t="s">
        <v>7</v>
      </c>
      <c r="D994" s="2">
        <v>258.303</v>
      </c>
      <c r="E994" s="3">
        <f t="shared" si="46"/>
        <v>1</v>
      </c>
      <c r="F994" s="3">
        <f t="shared" si="47"/>
        <v>2019</v>
      </c>
    </row>
    <row r="995" spans="1:6" x14ac:dyDescent="0.2">
      <c r="A995" t="s">
        <v>8</v>
      </c>
      <c r="B995" s="1">
        <f t="shared" si="48"/>
        <v>43487</v>
      </c>
      <c r="C995" t="s">
        <v>7</v>
      </c>
      <c r="D995" s="2">
        <v>449.495</v>
      </c>
      <c r="E995" s="3">
        <f t="shared" si="46"/>
        <v>1</v>
      </c>
      <c r="F995" s="3">
        <f t="shared" si="47"/>
        <v>2019</v>
      </c>
    </row>
    <row r="996" spans="1:6" x14ac:dyDescent="0.2">
      <c r="A996" t="s">
        <v>8</v>
      </c>
      <c r="B996" s="1">
        <f t="shared" si="48"/>
        <v>43488</v>
      </c>
      <c r="C996" t="s">
        <v>7</v>
      </c>
      <c r="D996" s="2">
        <v>517.53300000000002</v>
      </c>
      <c r="E996" s="3">
        <f t="shared" si="46"/>
        <v>1</v>
      </c>
      <c r="F996" s="3">
        <f t="shared" si="47"/>
        <v>2019</v>
      </c>
    </row>
    <row r="997" spans="1:6" x14ac:dyDescent="0.2">
      <c r="A997" t="s">
        <v>8</v>
      </c>
      <c r="B997" s="1">
        <f t="shared" si="48"/>
        <v>43489</v>
      </c>
      <c r="C997" t="s">
        <v>7</v>
      </c>
      <c r="D997" s="2">
        <v>192.25899999999999</v>
      </c>
      <c r="E997" s="3">
        <f t="shared" si="46"/>
        <v>1</v>
      </c>
      <c r="F997" s="3">
        <f t="shared" si="47"/>
        <v>2019</v>
      </c>
    </row>
    <row r="998" spans="1:6" x14ac:dyDescent="0.2">
      <c r="A998" t="s">
        <v>8</v>
      </c>
      <c r="B998" s="1">
        <f t="shared" si="48"/>
        <v>43490</v>
      </c>
      <c r="C998" t="s">
        <v>7</v>
      </c>
      <c r="D998" s="2">
        <v>562.89</v>
      </c>
      <c r="E998" s="3">
        <f t="shared" si="46"/>
        <v>1</v>
      </c>
      <c r="F998" s="3">
        <f t="shared" si="47"/>
        <v>2019</v>
      </c>
    </row>
    <row r="999" spans="1:6" x14ac:dyDescent="0.2">
      <c r="A999" t="s">
        <v>8</v>
      </c>
      <c r="B999" s="1">
        <f t="shared" si="48"/>
        <v>43491</v>
      </c>
      <c r="C999" t="s">
        <v>7</v>
      </c>
      <c r="D999" s="2">
        <v>324.58100000000002</v>
      </c>
      <c r="E999" s="3">
        <f t="shared" si="46"/>
        <v>1</v>
      </c>
      <c r="F999" s="3">
        <f t="shared" si="47"/>
        <v>2019</v>
      </c>
    </row>
    <row r="1000" spans="1:6" x14ac:dyDescent="0.2">
      <c r="A1000" t="s">
        <v>8</v>
      </c>
      <c r="B1000" s="1">
        <f t="shared" si="48"/>
        <v>43492</v>
      </c>
      <c r="C1000" t="s">
        <v>7</v>
      </c>
      <c r="D1000" s="2">
        <v>305.38799999999998</v>
      </c>
      <c r="E1000" s="3">
        <f t="shared" si="46"/>
        <v>1</v>
      </c>
      <c r="F1000" s="3">
        <f t="shared" si="47"/>
        <v>2019</v>
      </c>
    </row>
    <row r="1001" spans="1:6" x14ac:dyDescent="0.2">
      <c r="A1001" t="s">
        <v>8</v>
      </c>
      <c r="B1001" s="1">
        <f t="shared" si="48"/>
        <v>43493</v>
      </c>
      <c r="C1001" t="s">
        <v>7</v>
      </c>
      <c r="D1001" s="2">
        <v>265.04500000000002</v>
      </c>
      <c r="E1001" s="3">
        <f t="shared" si="46"/>
        <v>1</v>
      </c>
      <c r="F1001" s="3">
        <f t="shared" si="47"/>
        <v>2019</v>
      </c>
    </row>
    <row r="1002" spans="1:6" x14ac:dyDescent="0.2">
      <c r="A1002" t="s">
        <v>8</v>
      </c>
      <c r="B1002" s="1">
        <f t="shared" si="48"/>
        <v>43494</v>
      </c>
      <c r="C1002" t="s">
        <v>7</v>
      </c>
      <c r="D1002" s="2">
        <v>488.66</v>
      </c>
      <c r="E1002" s="3">
        <f t="shared" si="46"/>
        <v>1</v>
      </c>
      <c r="F1002" s="3">
        <f t="shared" si="47"/>
        <v>2019</v>
      </c>
    </row>
    <row r="1003" spans="1:6" x14ac:dyDescent="0.2">
      <c r="A1003" t="s">
        <v>8</v>
      </c>
      <c r="B1003" s="1">
        <f t="shared" si="48"/>
        <v>43495</v>
      </c>
      <c r="C1003" t="s">
        <v>7</v>
      </c>
      <c r="D1003" s="2">
        <v>912.28599999999994</v>
      </c>
      <c r="E1003" s="3">
        <f t="shared" si="46"/>
        <v>1</v>
      </c>
      <c r="F1003" s="3">
        <f t="shared" si="47"/>
        <v>2019</v>
      </c>
    </row>
    <row r="1004" spans="1:6" x14ac:dyDescent="0.2">
      <c r="A1004" t="s">
        <v>8</v>
      </c>
      <c r="B1004" s="1">
        <f t="shared" si="48"/>
        <v>43496</v>
      </c>
      <c r="C1004" t="s">
        <v>7</v>
      </c>
      <c r="D1004" s="2">
        <v>528.07799999999997</v>
      </c>
      <c r="E1004" s="3">
        <f t="shared" si="46"/>
        <v>1</v>
      </c>
      <c r="F1004" s="3">
        <f t="shared" si="47"/>
        <v>2019</v>
      </c>
    </row>
    <row r="1005" spans="1:6" x14ac:dyDescent="0.2">
      <c r="A1005" t="s">
        <v>8</v>
      </c>
      <c r="B1005" s="1">
        <f t="shared" si="48"/>
        <v>43497</v>
      </c>
      <c r="C1005" t="s">
        <v>7</v>
      </c>
      <c r="D1005" s="2">
        <v>233.99</v>
      </c>
      <c r="E1005" s="3">
        <f t="shared" si="46"/>
        <v>2</v>
      </c>
      <c r="F1005" s="3">
        <f t="shared" si="47"/>
        <v>2019</v>
      </c>
    </row>
    <row r="1006" spans="1:6" x14ac:dyDescent="0.2">
      <c r="A1006" t="s">
        <v>8</v>
      </c>
      <c r="B1006" s="1">
        <f t="shared" si="48"/>
        <v>43498</v>
      </c>
      <c r="C1006" t="s">
        <v>7</v>
      </c>
      <c r="D1006" s="2">
        <v>152.09800000000001</v>
      </c>
      <c r="E1006" s="3">
        <f t="shared" si="46"/>
        <v>2</v>
      </c>
      <c r="F1006" s="3">
        <f t="shared" si="47"/>
        <v>2019</v>
      </c>
    </row>
    <row r="1007" spans="1:6" x14ac:dyDescent="0.2">
      <c r="A1007" t="s">
        <v>8</v>
      </c>
      <c r="B1007" s="1">
        <f t="shared" si="48"/>
        <v>43499</v>
      </c>
      <c r="C1007" t="s">
        <v>7</v>
      </c>
      <c r="D1007" s="2">
        <v>321.798</v>
      </c>
      <c r="E1007" s="3">
        <f t="shared" si="46"/>
        <v>2</v>
      </c>
      <c r="F1007" s="3">
        <f t="shared" si="47"/>
        <v>2019</v>
      </c>
    </row>
    <row r="1008" spans="1:6" x14ac:dyDescent="0.2">
      <c r="A1008" t="s">
        <v>8</v>
      </c>
      <c r="B1008" s="1">
        <f t="shared" si="48"/>
        <v>43500</v>
      </c>
      <c r="C1008" t="s">
        <v>7</v>
      </c>
      <c r="D1008" s="2">
        <v>754.74699999999996</v>
      </c>
      <c r="E1008" s="3">
        <f t="shared" si="46"/>
        <v>2</v>
      </c>
      <c r="F1008" s="3">
        <f t="shared" si="47"/>
        <v>2019</v>
      </c>
    </row>
    <row r="1009" spans="1:6" x14ac:dyDescent="0.2">
      <c r="A1009" t="s">
        <v>8</v>
      </c>
      <c r="B1009" s="1">
        <f t="shared" si="48"/>
        <v>43501</v>
      </c>
      <c r="C1009" t="s">
        <v>7</v>
      </c>
      <c r="D1009" s="2">
        <v>833.38</v>
      </c>
      <c r="E1009" s="3">
        <f t="shared" si="46"/>
        <v>2</v>
      </c>
      <c r="F1009" s="3">
        <f t="shared" si="47"/>
        <v>2019</v>
      </c>
    </row>
    <row r="1010" spans="1:6" x14ac:dyDescent="0.2">
      <c r="A1010" t="s">
        <v>8</v>
      </c>
      <c r="B1010" s="1">
        <f t="shared" si="48"/>
        <v>43502</v>
      </c>
      <c r="C1010" t="s">
        <v>7</v>
      </c>
      <c r="D1010" s="2">
        <v>500.15300000000002</v>
      </c>
      <c r="E1010" s="3">
        <f t="shared" si="46"/>
        <v>2</v>
      </c>
      <c r="F1010" s="3">
        <f t="shared" si="47"/>
        <v>2019</v>
      </c>
    </row>
    <row r="1011" spans="1:6" x14ac:dyDescent="0.2">
      <c r="A1011" t="s">
        <v>8</v>
      </c>
      <c r="B1011" s="1">
        <f t="shared" si="48"/>
        <v>43503</v>
      </c>
      <c r="C1011" t="s">
        <v>7</v>
      </c>
      <c r="D1011" s="2">
        <v>885.47199999999998</v>
      </c>
      <c r="E1011" s="3">
        <f t="shared" si="46"/>
        <v>2</v>
      </c>
      <c r="F1011" s="3">
        <f t="shared" si="47"/>
        <v>2019</v>
      </c>
    </row>
    <row r="1012" spans="1:6" x14ac:dyDescent="0.2">
      <c r="A1012" t="s">
        <v>8</v>
      </c>
      <c r="B1012" s="1">
        <f t="shared" si="48"/>
        <v>43504</v>
      </c>
      <c r="C1012" t="s">
        <v>7</v>
      </c>
      <c r="D1012" s="2">
        <v>838.40899999999999</v>
      </c>
      <c r="E1012" s="3">
        <f t="shared" si="46"/>
        <v>2</v>
      </c>
      <c r="F1012" s="3">
        <f t="shared" si="47"/>
        <v>2019</v>
      </c>
    </row>
    <row r="1013" spans="1:6" x14ac:dyDescent="0.2">
      <c r="A1013" t="s">
        <v>8</v>
      </c>
      <c r="B1013" s="1">
        <f t="shared" si="48"/>
        <v>43505</v>
      </c>
      <c r="C1013" t="s">
        <v>7</v>
      </c>
      <c r="D1013" s="2">
        <v>735.43200000000002</v>
      </c>
      <c r="E1013" s="3">
        <f t="shared" si="46"/>
        <v>2</v>
      </c>
      <c r="F1013" s="3">
        <f t="shared" si="47"/>
        <v>2019</v>
      </c>
    </row>
    <row r="1014" spans="1:6" x14ac:dyDescent="0.2">
      <c r="A1014" t="s">
        <v>8</v>
      </c>
      <c r="B1014" s="1">
        <f t="shared" si="48"/>
        <v>43506</v>
      </c>
      <c r="C1014" t="s">
        <v>7</v>
      </c>
      <c r="D1014" s="2">
        <v>638.71900000000005</v>
      </c>
      <c r="E1014" s="3">
        <f t="shared" si="46"/>
        <v>2</v>
      </c>
      <c r="F1014" s="3">
        <f t="shared" si="47"/>
        <v>2019</v>
      </c>
    </row>
    <row r="1015" spans="1:6" x14ac:dyDescent="0.2">
      <c r="A1015" t="s">
        <v>8</v>
      </c>
      <c r="B1015" s="1">
        <f t="shared" si="48"/>
        <v>43507</v>
      </c>
      <c r="C1015" t="s">
        <v>7</v>
      </c>
      <c r="D1015" s="2">
        <v>181.21700000000001</v>
      </c>
      <c r="E1015" s="3">
        <f t="shared" si="46"/>
        <v>2</v>
      </c>
      <c r="F1015" s="3">
        <f t="shared" si="47"/>
        <v>2019</v>
      </c>
    </row>
    <row r="1016" spans="1:6" x14ac:dyDescent="0.2">
      <c r="A1016" t="s">
        <v>8</v>
      </c>
      <c r="B1016" s="1">
        <f t="shared" si="48"/>
        <v>43508</v>
      </c>
      <c r="C1016" t="s">
        <v>7</v>
      </c>
      <c r="D1016" s="2">
        <v>594.81399999999996</v>
      </c>
      <c r="E1016" s="3">
        <f t="shared" si="46"/>
        <v>2</v>
      </c>
      <c r="F1016" s="3">
        <f t="shared" si="47"/>
        <v>2019</v>
      </c>
    </row>
    <row r="1017" spans="1:6" x14ac:dyDescent="0.2">
      <c r="A1017" t="s">
        <v>8</v>
      </c>
      <c r="B1017" s="1">
        <f t="shared" si="48"/>
        <v>43509</v>
      </c>
      <c r="C1017" t="s">
        <v>7</v>
      </c>
      <c r="D1017" s="2">
        <v>618.03399999999999</v>
      </c>
      <c r="E1017" s="3">
        <f t="shared" si="46"/>
        <v>2</v>
      </c>
      <c r="F1017" s="3">
        <f t="shared" si="47"/>
        <v>2019</v>
      </c>
    </row>
    <row r="1018" spans="1:6" x14ac:dyDescent="0.2">
      <c r="A1018" t="s">
        <v>8</v>
      </c>
      <c r="B1018" s="1">
        <f t="shared" si="48"/>
        <v>43510</v>
      </c>
      <c r="C1018" t="s">
        <v>7</v>
      </c>
      <c r="D1018" s="2">
        <v>265.798</v>
      </c>
      <c r="E1018" s="3">
        <f t="shared" si="46"/>
        <v>2</v>
      </c>
      <c r="F1018" s="3">
        <f t="shared" si="47"/>
        <v>2019</v>
      </c>
    </row>
    <row r="1019" spans="1:6" x14ac:dyDescent="0.2">
      <c r="A1019" t="s">
        <v>8</v>
      </c>
      <c r="B1019" s="1">
        <f t="shared" si="48"/>
        <v>43511</v>
      </c>
      <c r="C1019" t="s">
        <v>7</v>
      </c>
      <c r="D1019" s="2">
        <v>222.95500000000001</v>
      </c>
      <c r="E1019" s="3">
        <f t="shared" si="46"/>
        <v>2</v>
      </c>
      <c r="F1019" s="3">
        <f t="shared" si="47"/>
        <v>2019</v>
      </c>
    </row>
    <row r="1020" spans="1:6" x14ac:dyDescent="0.2">
      <c r="A1020" t="s">
        <v>8</v>
      </c>
      <c r="B1020" s="1">
        <f t="shared" si="48"/>
        <v>43512</v>
      </c>
      <c r="C1020" t="s">
        <v>7</v>
      </c>
      <c r="D1020" s="2">
        <v>573.95600000000002</v>
      </c>
      <c r="E1020" s="3">
        <f t="shared" si="46"/>
        <v>2</v>
      </c>
      <c r="F1020" s="3">
        <f t="shared" si="47"/>
        <v>2019</v>
      </c>
    </row>
    <row r="1021" spans="1:6" x14ac:dyDescent="0.2">
      <c r="A1021" t="s">
        <v>8</v>
      </c>
      <c r="B1021" s="1">
        <f t="shared" si="48"/>
        <v>43513</v>
      </c>
      <c r="C1021" t="s">
        <v>7</v>
      </c>
      <c r="D1021" s="2">
        <v>859.55799999999999</v>
      </c>
      <c r="E1021" s="3">
        <f t="shared" si="46"/>
        <v>2</v>
      </c>
      <c r="F1021" s="3">
        <f t="shared" si="47"/>
        <v>2019</v>
      </c>
    </row>
    <row r="1022" spans="1:6" x14ac:dyDescent="0.2">
      <c r="A1022" t="s">
        <v>8</v>
      </c>
      <c r="B1022" s="1">
        <f t="shared" si="48"/>
        <v>43514</v>
      </c>
      <c r="C1022" t="s">
        <v>7</v>
      </c>
      <c r="D1022" s="2">
        <v>215.55500000000001</v>
      </c>
      <c r="E1022" s="3">
        <f t="shared" si="46"/>
        <v>2</v>
      </c>
      <c r="F1022" s="3">
        <f t="shared" si="47"/>
        <v>2019</v>
      </c>
    </row>
    <row r="1023" spans="1:6" x14ac:dyDescent="0.2">
      <c r="A1023" t="s">
        <v>8</v>
      </c>
      <c r="B1023" s="1">
        <f t="shared" si="48"/>
        <v>43515</v>
      </c>
      <c r="C1023" t="s">
        <v>7</v>
      </c>
      <c r="D1023" s="2">
        <v>319.59699999999998</v>
      </c>
      <c r="E1023" s="3">
        <f t="shared" si="46"/>
        <v>2</v>
      </c>
      <c r="F1023" s="3">
        <f t="shared" si="47"/>
        <v>2019</v>
      </c>
    </row>
    <row r="1024" spans="1:6" x14ac:dyDescent="0.2">
      <c r="A1024" t="s">
        <v>8</v>
      </c>
      <c r="B1024" s="1">
        <f t="shared" si="48"/>
        <v>43516</v>
      </c>
      <c r="C1024" t="s">
        <v>7</v>
      </c>
      <c r="D1024" s="2">
        <v>913.84100000000001</v>
      </c>
      <c r="E1024" s="3">
        <f t="shared" si="46"/>
        <v>2</v>
      </c>
      <c r="F1024" s="3">
        <f t="shared" si="47"/>
        <v>2019</v>
      </c>
    </row>
    <row r="1025" spans="1:6" x14ac:dyDescent="0.2">
      <c r="A1025" t="s">
        <v>8</v>
      </c>
      <c r="B1025" s="1">
        <f t="shared" si="48"/>
        <v>43517</v>
      </c>
      <c r="C1025" t="s">
        <v>7</v>
      </c>
      <c r="D1025" s="2">
        <v>230.96700000000001</v>
      </c>
      <c r="E1025" s="3">
        <f t="shared" si="46"/>
        <v>2</v>
      </c>
      <c r="F1025" s="3">
        <f t="shared" si="47"/>
        <v>2019</v>
      </c>
    </row>
    <row r="1026" spans="1:6" x14ac:dyDescent="0.2">
      <c r="A1026" t="s">
        <v>8</v>
      </c>
      <c r="B1026" s="1">
        <f t="shared" si="48"/>
        <v>43518</v>
      </c>
      <c r="C1026" t="s">
        <v>7</v>
      </c>
      <c r="D1026" s="2">
        <v>376.32</v>
      </c>
      <c r="E1026" s="3">
        <f t="shared" si="46"/>
        <v>2</v>
      </c>
      <c r="F1026" s="3">
        <f t="shared" si="47"/>
        <v>2019</v>
      </c>
    </row>
    <row r="1027" spans="1:6" x14ac:dyDescent="0.2">
      <c r="A1027" t="s">
        <v>8</v>
      </c>
      <c r="B1027" s="1">
        <f t="shared" si="48"/>
        <v>43519</v>
      </c>
      <c r="C1027" t="s">
        <v>7</v>
      </c>
      <c r="D1027" s="2">
        <v>619.50800000000004</v>
      </c>
      <c r="E1027" s="3">
        <f t="shared" ref="E1027:E1090" si="49">MONTH(B1027)</f>
        <v>2</v>
      </c>
      <c r="F1027" s="3">
        <f t="shared" ref="F1027:F1090" si="50">YEAR(B1027)</f>
        <v>2019</v>
      </c>
    </row>
    <row r="1028" spans="1:6" x14ac:dyDescent="0.2">
      <c r="A1028" t="s">
        <v>8</v>
      </c>
      <c r="B1028" s="1">
        <f t="shared" si="48"/>
        <v>43520</v>
      </c>
      <c r="C1028" t="s">
        <v>7</v>
      </c>
      <c r="D1028" s="2">
        <v>155.28399999999999</v>
      </c>
      <c r="E1028" s="3">
        <f t="shared" si="49"/>
        <v>2</v>
      </c>
      <c r="F1028" s="3">
        <f t="shared" si="50"/>
        <v>2019</v>
      </c>
    </row>
    <row r="1029" spans="1:6" x14ac:dyDescent="0.2">
      <c r="A1029" t="s">
        <v>8</v>
      </c>
      <c r="B1029" s="1">
        <f t="shared" si="48"/>
        <v>43521</v>
      </c>
      <c r="C1029" t="s">
        <v>7</v>
      </c>
      <c r="D1029" s="2">
        <v>658.14</v>
      </c>
      <c r="E1029" s="3">
        <f t="shared" si="49"/>
        <v>2</v>
      </c>
      <c r="F1029" s="3">
        <f t="shared" si="50"/>
        <v>2019</v>
      </c>
    </row>
    <row r="1030" spans="1:6" x14ac:dyDescent="0.2">
      <c r="A1030" t="s">
        <v>8</v>
      </c>
      <c r="B1030" s="1">
        <f t="shared" si="48"/>
        <v>43522</v>
      </c>
      <c r="C1030" t="s">
        <v>7</v>
      </c>
      <c r="D1030" s="2">
        <v>375.13900000000001</v>
      </c>
      <c r="E1030" s="3">
        <f t="shared" si="49"/>
        <v>2</v>
      </c>
      <c r="F1030" s="3">
        <f t="shared" si="50"/>
        <v>2019</v>
      </c>
    </row>
    <row r="1031" spans="1:6" x14ac:dyDescent="0.2">
      <c r="A1031" t="s">
        <v>8</v>
      </c>
      <c r="B1031" s="1">
        <f t="shared" si="48"/>
        <v>43523</v>
      </c>
      <c r="C1031" t="s">
        <v>7</v>
      </c>
      <c r="D1031" s="2">
        <v>413.76400000000001</v>
      </c>
      <c r="E1031" s="3">
        <f t="shared" si="49"/>
        <v>2</v>
      </c>
      <c r="F1031" s="3">
        <f t="shared" si="50"/>
        <v>2019</v>
      </c>
    </row>
    <row r="1032" spans="1:6" x14ac:dyDescent="0.2">
      <c r="A1032" t="s">
        <v>8</v>
      </c>
      <c r="B1032" s="1">
        <f t="shared" si="48"/>
        <v>43524</v>
      </c>
      <c r="C1032" t="s">
        <v>7</v>
      </c>
      <c r="D1032" s="2">
        <v>425.93299999999999</v>
      </c>
      <c r="E1032" s="3">
        <f t="shared" si="49"/>
        <v>2</v>
      </c>
      <c r="F1032" s="3">
        <f t="shared" si="50"/>
        <v>2019</v>
      </c>
    </row>
    <row r="1033" spans="1:6" x14ac:dyDescent="0.2">
      <c r="A1033" t="s">
        <v>8</v>
      </c>
      <c r="B1033" s="1">
        <f t="shared" si="48"/>
        <v>43525</v>
      </c>
      <c r="C1033" t="s">
        <v>7</v>
      </c>
      <c r="D1033" s="2">
        <v>137.65799999999999</v>
      </c>
      <c r="E1033" s="3">
        <f t="shared" si="49"/>
        <v>3</v>
      </c>
      <c r="F1033" s="3">
        <f t="shared" si="50"/>
        <v>2019</v>
      </c>
    </row>
    <row r="1034" spans="1:6" x14ac:dyDescent="0.2">
      <c r="A1034" t="s">
        <v>8</v>
      </c>
      <c r="B1034" s="1">
        <f t="shared" si="48"/>
        <v>43526</v>
      </c>
      <c r="C1034" t="s">
        <v>7</v>
      </c>
      <c r="D1034" s="2">
        <v>204.08199999999999</v>
      </c>
      <c r="E1034" s="3">
        <f t="shared" si="49"/>
        <v>3</v>
      </c>
      <c r="F1034" s="3">
        <f t="shared" si="50"/>
        <v>2019</v>
      </c>
    </row>
    <row r="1035" spans="1:6" x14ac:dyDescent="0.2">
      <c r="A1035" t="s">
        <v>8</v>
      </c>
      <c r="B1035" s="1">
        <f t="shared" si="48"/>
        <v>43527</v>
      </c>
      <c r="C1035" t="s">
        <v>7</v>
      </c>
      <c r="D1035" s="2">
        <v>650.31299999999999</v>
      </c>
      <c r="E1035" s="3">
        <f t="shared" si="49"/>
        <v>3</v>
      </c>
      <c r="F1035" s="3">
        <f t="shared" si="50"/>
        <v>2019</v>
      </c>
    </row>
    <row r="1036" spans="1:6" x14ac:dyDescent="0.2">
      <c r="A1036" t="s">
        <v>8</v>
      </c>
      <c r="B1036" s="1">
        <f t="shared" si="48"/>
        <v>43528</v>
      </c>
      <c r="C1036" t="s">
        <v>7</v>
      </c>
      <c r="D1036" s="2">
        <v>604.68899999999996</v>
      </c>
      <c r="E1036" s="3">
        <f t="shared" si="49"/>
        <v>3</v>
      </c>
      <c r="F1036" s="3">
        <f t="shared" si="50"/>
        <v>2019</v>
      </c>
    </row>
    <row r="1037" spans="1:6" x14ac:dyDescent="0.2">
      <c r="A1037" t="s">
        <v>8</v>
      </c>
      <c r="B1037" s="1">
        <f t="shared" si="48"/>
        <v>43529</v>
      </c>
      <c r="C1037" t="s">
        <v>7</v>
      </c>
      <c r="D1037" s="2">
        <v>818.27800000000002</v>
      </c>
      <c r="E1037" s="3">
        <f t="shared" si="49"/>
        <v>3</v>
      </c>
      <c r="F1037" s="3">
        <f t="shared" si="50"/>
        <v>2019</v>
      </c>
    </row>
    <row r="1038" spans="1:6" x14ac:dyDescent="0.2">
      <c r="A1038" t="s">
        <v>8</v>
      </c>
      <c r="B1038" s="1">
        <f t="shared" si="48"/>
        <v>43530</v>
      </c>
      <c r="C1038" t="s">
        <v>7</v>
      </c>
      <c r="D1038" s="2">
        <v>255.22200000000001</v>
      </c>
      <c r="E1038" s="3">
        <f t="shared" si="49"/>
        <v>3</v>
      </c>
      <c r="F1038" s="3">
        <f t="shared" si="50"/>
        <v>2019</v>
      </c>
    </row>
    <row r="1039" spans="1:6" x14ac:dyDescent="0.2">
      <c r="A1039" t="s">
        <v>8</v>
      </c>
      <c r="B1039" s="1">
        <f t="shared" si="48"/>
        <v>43531</v>
      </c>
      <c r="C1039" t="s">
        <v>7</v>
      </c>
      <c r="D1039" s="2">
        <v>167.62</v>
      </c>
      <c r="E1039" s="3">
        <f t="shared" si="49"/>
        <v>3</v>
      </c>
      <c r="F1039" s="3">
        <f t="shared" si="50"/>
        <v>2019</v>
      </c>
    </row>
    <row r="1040" spans="1:6" x14ac:dyDescent="0.2">
      <c r="A1040" t="s">
        <v>8</v>
      </c>
      <c r="B1040" s="1">
        <f t="shared" ref="B1040:B1103" si="51">B1039+1</f>
        <v>43532</v>
      </c>
      <c r="C1040" t="s">
        <v>7</v>
      </c>
      <c r="D1040" s="2">
        <v>579.78800000000001</v>
      </c>
      <c r="E1040" s="3">
        <f t="shared" si="49"/>
        <v>3</v>
      </c>
      <c r="F1040" s="3">
        <f t="shared" si="50"/>
        <v>2019</v>
      </c>
    </row>
    <row r="1041" spans="1:6" x14ac:dyDescent="0.2">
      <c r="A1041" t="s">
        <v>8</v>
      </c>
      <c r="B1041" s="1">
        <f t="shared" si="51"/>
        <v>43533</v>
      </c>
      <c r="C1041" t="s">
        <v>7</v>
      </c>
      <c r="D1041" s="2">
        <v>308.536</v>
      </c>
      <c r="E1041" s="3">
        <f t="shared" si="49"/>
        <v>3</v>
      </c>
      <c r="F1041" s="3">
        <f t="shared" si="50"/>
        <v>2019</v>
      </c>
    </row>
    <row r="1042" spans="1:6" x14ac:dyDescent="0.2">
      <c r="A1042" t="s">
        <v>8</v>
      </c>
      <c r="B1042" s="1">
        <f t="shared" si="51"/>
        <v>43534</v>
      </c>
      <c r="C1042" t="s">
        <v>7</v>
      </c>
      <c r="D1042" s="2">
        <v>290.28300000000002</v>
      </c>
      <c r="E1042" s="3">
        <f t="shared" si="49"/>
        <v>3</v>
      </c>
      <c r="F1042" s="3">
        <f t="shared" si="50"/>
        <v>2019</v>
      </c>
    </row>
    <row r="1043" spans="1:6" x14ac:dyDescent="0.2">
      <c r="A1043" t="s">
        <v>8</v>
      </c>
      <c r="B1043" s="1">
        <f t="shared" si="51"/>
        <v>43535</v>
      </c>
      <c r="C1043" t="s">
        <v>7</v>
      </c>
      <c r="D1043" s="2">
        <v>939.48800000000006</v>
      </c>
      <c r="E1043" s="3">
        <f t="shared" si="49"/>
        <v>3</v>
      </c>
      <c r="F1043" s="3">
        <f t="shared" si="50"/>
        <v>2019</v>
      </c>
    </row>
    <row r="1044" spans="1:6" x14ac:dyDescent="0.2">
      <c r="A1044" t="s">
        <v>8</v>
      </c>
      <c r="B1044" s="1">
        <f t="shared" si="51"/>
        <v>43536</v>
      </c>
      <c r="C1044" t="s">
        <v>7</v>
      </c>
      <c r="D1044" s="2">
        <v>643.29399999999998</v>
      </c>
      <c r="E1044" s="3">
        <f t="shared" si="49"/>
        <v>3</v>
      </c>
      <c r="F1044" s="3">
        <f t="shared" si="50"/>
        <v>2019</v>
      </c>
    </row>
    <row r="1045" spans="1:6" x14ac:dyDescent="0.2">
      <c r="A1045" t="s">
        <v>8</v>
      </c>
      <c r="B1045" s="1">
        <f t="shared" si="51"/>
        <v>43537</v>
      </c>
      <c r="C1045" t="s">
        <v>7</v>
      </c>
      <c r="D1045" s="2">
        <v>830.39200000000005</v>
      </c>
      <c r="E1045" s="3">
        <f t="shared" si="49"/>
        <v>3</v>
      </c>
      <c r="F1045" s="3">
        <f t="shared" si="50"/>
        <v>2019</v>
      </c>
    </row>
    <row r="1046" spans="1:6" x14ac:dyDescent="0.2">
      <c r="A1046" t="s">
        <v>8</v>
      </c>
      <c r="B1046" s="1">
        <f t="shared" si="51"/>
        <v>43538</v>
      </c>
      <c r="C1046" t="s">
        <v>7</v>
      </c>
      <c r="D1046" s="2">
        <v>927.56299999999999</v>
      </c>
      <c r="E1046" s="3">
        <f t="shared" si="49"/>
        <v>3</v>
      </c>
      <c r="F1046" s="3">
        <f t="shared" si="50"/>
        <v>2019</v>
      </c>
    </row>
    <row r="1047" spans="1:6" x14ac:dyDescent="0.2">
      <c r="A1047" t="s">
        <v>8</v>
      </c>
      <c r="B1047" s="1">
        <f t="shared" si="51"/>
        <v>43539</v>
      </c>
      <c r="C1047" t="s">
        <v>7</v>
      </c>
      <c r="D1047" s="2">
        <v>148.76400000000001</v>
      </c>
      <c r="E1047" s="3">
        <f t="shared" si="49"/>
        <v>3</v>
      </c>
      <c r="F1047" s="3">
        <f t="shared" si="50"/>
        <v>2019</v>
      </c>
    </row>
    <row r="1048" spans="1:6" x14ac:dyDescent="0.2">
      <c r="A1048" t="s">
        <v>8</v>
      </c>
      <c r="B1048" s="1">
        <f t="shared" si="51"/>
        <v>43540</v>
      </c>
      <c r="C1048" t="s">
        <v>7</v>
      </c>
      <c r="D1048" s="2">
        <v>326.42099999999999</v>
      </c>
      <c r="E1048" s="3">
        <f t="shared" si="49"/>
        <v>3</v>
      </c>
      <c r="F1048" s="3">
        <f t="shared" si="50"/>
        <v>2019</v>
      </c>
    </row>
    <row r="1049" spans="1:6" x14ac:dyDescent="0.2">
      <c r="A1049" t="s">
        <v>8</v>
      </c>
      <c r="B1049" s="1">
        <f t="shared" si="51"/>
        <v>43541</v>
      </c>
      <c r="C1049" t="s">
        <v>7</v>
      </c>
      <c r="D1049" s="2">
        <v>354.60399999999998</v>
      </c>
      <c r="E1049" s="3">
        <f t="shared" si="49"/>
        <v>3</v>
      </c>
      <c r="F1049" s="3">
        <f t="shared" si="50"/>
        <v>2019</v>
      </c>
    </row>
    <row r="1050" spans="1:6" x14ac:dyDescent="0.2">
      <c r="A1050" t="s">
        <v>8</v>
      </c>
      <c r="B1050" s="1">
        <f t="shared" si="51"/>
        <v>43542</v>
      </c>
      <c r="C1050" t="s">
        <v>7</v>
      </c>
      <c r="D1050" s="2">
        <v>846.40899999999999</v>
      </c>
      <c r="E1050" s="3">
        <f t="shared" si="49"/>
        <v>3</v>
      </c>
      <c r="F1050" s="3">
        <f t="shared" si="50"/>
        <v>2019</v>
      </c>
    </row>
    <row r="1051" spans="1:6" x14ac:dyDescent="0.2">
      <c r="A1051" t="s">
        <v>8</v>
      </c>
      <c r="B1051" s="1">
        <f t="shared" si="51"/>
        <v>43543</v>
      </c>
      <c r="C1051" t="s">
        <v>7</v>
      </c>
      <c r="D1051" s="2">
        <v>777.98199999999997</v>
      </c>
      <c r="E1051" s="3">
        <f t="shared" si="49"/>
        <v>3</v>
      </c>
      <c r="F1051" s="3">
        <f t="shared" si="50"/>
        <v>2019</v>
      </c>
    </row>
    <row r="1052" spans="1:6" x14ac:dyDescent="0.2">
      <c r="A1052" t="s">
        <v>8</v>
      </c>
      <c r="B1052" s="1">
        <f t="shared" si="51"/>
        <v>43544</v>
      </c>
      <c r="C1052" t="s">
        <v>7</v>
      </c>
      <c r="D1052" s="2">
        <v>853.46799999999996</v>
      </c>
      <c r="E1052" s="3">
        <f t="shared" si="49"/>
        <v>3</v>
      </c>
      <c r="F1052" s="3">
        <f t="shared" si="50"/>
        <v>2019</v>
      </c>
    </row>
    <row r="1053" spans="1:6" x14ac:dyDescent="0.2">
      <c r="A1053" t="s">
        <v>8</v>
      </c>
      <c r="B1053" s="1">
        <f t="shared" si="51"/>
        <v>43545</v>
      </c>
      <c r="C1053" t="s">
        <v>7</v>
      </c>
      <c r="D1053" s="2">
        <v>471.596</v>
      </c>
      <c r="E1053" s="3">
        <f t="shared" si="49"/>
        <v>3</v>
      </c>
      <c r="F1053" s="3">
        <f t="shared" si="50"/>
        <v>2019</v>
      </c>
    </row>
    <row r="1054" spans="1:6" x14ac:dyDescent="0.2">
      <c r="A1054" t="s">
        <v>8</v>
      </c>
      <c r="B1054" s="1">
        <f t="shared" si="51"/>
        <v>43546</v>
      </c>
      <c r="C1054" t="s">
        <v>7</v>
      </c>
      <c r="D1054" s="2">
        <v>372.178</v>
      </c>
      <c r="E1054" s="3">
        <f t="shared" si="49"/>
        <v>3</v>
      </c>
      <c r="F1054" s="3">
        <f t="shared" si="50"/>
        <v>2019</v>
      </c>
    </row>
    <row r="1055" spans="1:6" x14ac:dyDescent="0.2">
      <c r="A1055" t="s">
        <v>8</v>
      </c>
      <c r="B1055" s="1">
        <f t="shared" si="51"/>
        <v>43547</v>
      </c>
      <c r="C1055" t="s">
        <v>7</v>
      </c>
      <c r="D1055" s="2">
        <v>404.51499999999999</v>
      </c>
      <c r="E1055" s="3">
        <f t="shared" si="49"/>
        <v>3</v>
      </c>
      <c r="F1055" s="3">
        <f t="shared" si="50"/>
        <v>2019</v>
      </c>
    </row>
    <row r="1056" spans="1:6" x14ac:dyDescent="0.2">
      <c r="A1056" t="s">
        <v>8</v>
      </c>
      <c r="B1056" s="1">
        <f t="shared" si="51"/>
        <v>43548</v>
      </c>
      <c r="C1056" t="s">
        <v>7</v>
      </c>
      <c r="D1056" s="2">
        <v>728.71900000000005</v>
      </c>
      <c r="E1056" s="3">
        <f t="shared" si="49"/>
        <v>3</v>
      </c>
      <c r="F1056" s="3">
        <f t="shared" si="50"/>
        <v>2019</v>
      </c>
    </row>
    <row r="1057" spans="1:6" x14ac:dyDescent="0.2">
      <c r="A1057" t="s">
        <v>8</v>
      </c>
      <c r="B1057" s="1">
        <f t="shared" si="51"/>
        <v>43549</v>
      </c>
      <c r="C1057" t="s">
        <v>7</v>
      </c>
      <c r="D1057" s="2">
        <v>876.35699999999997</v>
      </c>
      <c r="E1057" s="3">
        <f t="shared" si="49"/>
        <v>3</v>
      </c>
      <c r="F1057" s="3">
        <f t="shared" si="50"/>
        <v>2019</v>
      </c>
    </row>
    <row r="1058" spans="1:6" x14ac:dyDescent="0.2">
      <c r="A1058" t="s">
        <v>8</v>
      </c>
      <c r="B1058" s="1">
        <f t="shared" si="51"/>
        <v>43550</v>
      </c>
      <c r="C1058" t="s">
        <v>7</v>
      </c>
      <c r="D1058" s="2">
        <v>794.98900000000003</v>
      </c>
      <c r="E1058" s="3">
        <f t="shared" si="49"/>
        <v>3</v>
      </c>
      <c r="F1058" s="3">
        <f t="shared" si="50"/>
        <v>2019</v>
      </c>
    </row>
    <row r="1059" spans="1:6" x14ac:dyDescent="0.2">
      <c r="A1059" t="s">
        <v>8</v>
      </c>
      <c r="B1059" s="1">
        <f t="shared" si="51"/>
        <v>43551</v>
      </c>
      <c r="C1059" t="s">
        <v>7</v>
      </c>
      <c r="D1059" s="2">
        <v>203.72300000000001</v>
      </c>
      <c r="E1059" s="3">
        <f t="shared" si="49"/>
        <v>3</v>
      </c>
      <c r="F1059" s="3">
        <f t="shared" si="50"/>
        <v>2019</v>
      </c>
    </row>
    <row r="1060" spans="1:6" x14ac:dyDescent="0.2">
      <c r="A1060" t="s">
        <v>8</v>
      </c>
      <c r="B1060" s="1">
        <f t="shared" si="51"/>
        <v>43552</v>
      </c>
      <c r="C1060" t="s">
        <v>7</v>
      </c>
      <c r="D1060" s="2">
        <v>558.79600000000005</v>
      </c>
      <c r="E1060" s="3">
        <f t="shared" si="49"/>
        <v>3</v>
      </c>
      <c r="F1060" s="3">
        <f t="shared" si="50"/>
        <v>2019</v>
      </c>
    </row>
    <row r="1061" spans="1:6" x14ac:dyDescent="0.2">
      <c r="A1061" t="s">
        <v>8</v>
      </c>
      <c r="B1061" s="1">
        <f t="shared" si="51"/>
        <v>43553</v>
      </c>
      <c r="C1061" t="s">
        <v>7</v>
      </c>
      <c r="D1061" s="2">
        <v>132.553</v>
      </c>
      <c r="E1061" s="3">
        <f t="shared" si="49"/>
        <v>3</v>
      </c>
      <c r="F1061" s="3">
        <f t="shared" si="50"/>
        <v>2019</v>
      </c>
    </row>
    <row r="1062" spans="1:6" x14ac:dyDescent="0.2">
      <c r="A1062" t="s">
        <v>8</v>
      </c>
      <c r="B1062" s="1">
        <f t="shared" si="51"/>
        <v>43554</v>
      </c>
      <c r="C1062" t="s">
        <v>7</v>
      </c>
      <c r="D1062" s="2">
        <v>368.72699999999998</v>
      </c>
      <c r="E1062" s="3">
        <f t="shared" si="49"/>
        <v>3</v>
      </c>
      <c r="F1062" s="3">
        <f t="shared" si="50"/>
        <v>2019</v>
      </c>
    </row>
    <row r="1063" spans="1:6" x14ac:dyDescent="0.2">
      <c r="A1063" t="s">
        <v>8</v>
      </c>
      <c r="B1063" s="1">
        <f t="shared" si="51"/>
        <v>43555</v>
      </c>
      <c r="C1063" t="s">
        <v>7</v>
      </c>
      <c r="D1063" s="2">
        <v>164.93899999999999</v>
      </c>
      <c r="E1063" s="3">
        <f t="shared" si="49"/>
        <v>3</v>
      </c>
      <c r="F1063" s="3">
        <f t="shared" si="50"/>
        <v>2019</v>
      </c>
    </row>
    <row r="1064" spans="1:6" x14ac:dyDescent="0.2">
      <c r="A1064" t="s">
        <v>8</v>
      </c>
      <c r="B1064" s="1">
        <f t="shared" si="51"/>
        <v>43556</v>
      </c>
      <c r="C1064" t="s">
        <v>7</v>
      </c>
      <c r="D1064" s="2">
        <v>934.70100000000002</v>
      </c>
      <c r="E1064" s="3">
        <f t="shared" si="49"/>
        <v>4</v>
      </c>
      <c r="F1064" s="3">
        <f t="shared" si="50"/>
        <v>2019</v>
      </c>
    </row>
    <row r="1065" spans="1:6" x14ac:dyDescent="0.2">
      <c r="A1065" t="s">
        <v>8</v>
      </c>
      <c r="B1065" s="1">
        <f t="shared" si="51"/>
        <v>43557</v>
      </c>
      <c r="C1065" t="s">
        <v>7</v>
      </c>
      <c r="D1065" s="2">
        <v>312.74599999999998</v>
      </c>
      <c r="E1065" s="3">
        <f t="shared" si="49"/>
        <v>4</v>
      </c>
      <c r="F1065" s="3">
        <f t="shared" si="50"/>
        <v>2019</v>
      </c>
    </row>
    <row r="1066" spans="1:6" x14ac:dyDescent="0.2">
      <c r="A1066" t="s">
        <v>8</v>
      </c>
      <c r="B1066" s="1">
        <f t="shared" si="51"/>
        <v>43558</v>
      </c>
      <c r="C1066" t="s">
        <v>7</v>
      </c>
      <c r="D1066" s="2">
        <v>656.50199999999995</v>
      </c>
      <c r="E1066" s="3">
        <f t="shared" si="49"/>
        <v>4</v>
      </c>
      <c r="F1066" s="3">
        <f t="shared" si="50"/>
        <v>2019</v>
      </c>
    </row>
    <row r="1067" spans="1:6" x14ac:dyDescent="0.2">
      <c r="A1067" t="s">
        <v>8</v>
      </c>
      <c r="B1067" s="1">
        <f t="shared" si="51"/>
        <v>43559</v>
      </c>
      <c r="C1067" t="s">
        <v>7</v>
      </c>
      <c r="D1067" s="2">
        <v>775.34100000000001</v>
      </c>
      <c r="E1067" s="3">
        <f t="shared" si="49"/>
        <v>4</v>
      </c>
      <c r="F1067" s="3">
        <f t="shared" si="50"/>
        <v>2019</v>
      </c>
    </row>
    <row r="1068" spans="1:6" x14ac:dyDescent="0.2">
      <c r="A1068" t="s">
        <v>8</v>
      </c>
      <c r="B1068" s="1">
        <f t="shared" si="51"/>
        <v>43560</v>
      </c>
      <c r="C1068" t="s">
        <v>7</v>
      </c>
      <c r="D1068" s="2">
        <v>147.91999999999999</v>
      </c>
      <c r="E1068" s="3">
        <f t="shared" si="49"/>
        <v>4</v>
      </c>
      <c r="F1068" s="3">
        <f t="shared" si="50"/>
        <v>2019</v>
      </c>
    </row>
    <row r="1069" spans="1:6" x14ac:dyDescent="0.2">
      <c r="A1069" t="s">
        <v>8</v>
      </c>
      <c r="B1069" s="1">
        <f t="shared" si="51"/>
        <v>43561</v>
      </c>
      <c r="C1069" t="s">
        <v>7</v>
      </c>
      <c r="D1069" s="2">
        <v>588.36900000000003</v>
      </c>
      <c r="E1069" s="3">
        <f t="shared" si="49"/>
        <v>4</v>
      </c>
      <c r="F1069" s="3">
        <f t="shared" si="50"/>
        <v>2019</v>
      </c>
    </row>
    <row r="1070" spans="1:6" x14ac:dyDescent="0.2">
      <c r="A1070" t="s">
        <v>8</v>
      </c>
      <c r="B1070" s="1">
        <f t="shared" si="51"/>
        <v>43562</v>
      </c>
      <c r="C1070" t="s">
        <v>7</v>
      </c>
      <c r="D1070" s="2">
        <v>219.62</v>
      </c>
      <c r="E1070" s="3">
        <f t="shared" si="49"/>
        <v>4</v>
      </c>
      <c r="F1070" s="3">
        <f t="shared" si="50"/>
        <v>2019</v>
      </c>
    </row>
    <row r="1071" spans="1:6" x14ac:dyDescent="0.2">
      <c r="A1071" t="s">
        <v>8</v>
      </c>
      <c r="B1071" s="1">
        <f t="shared" si="51"/>
        <v>43563</v>
      </c>
      <c r="C1071" t="s">
        <v>7</v>
      </c>
      <c r="D1071" s="2">
        <v>642.94000000000005</v>
      </c>
      <c r="E1071" s="3">
        <f t="shared" si="49"/>
        <v>4</v>
      </c>
      <c r="F1071" s="3">
        <f t="shared" si="50"/>
        <v>2019</v>
      </c>
    </row>
    <row r="1072" spans="1:6" x14ac:dyDescent="0.2">
      <c r="A1072" t="s">
        <v>8</v>
      </c>
      <c r="B1072" s="1">
        <f t="shared" si="51"/>
        <v>43564</v>
      </c>
      <c r="C1072" t="s">
        <v>7</v>
      </c>
      <c r="D1072" s="2">
        <v>766.60500000000002</v>
      </c>
      <c r="E1072" s="3">
        <f t="shared" si="49"/>
        <v>4</v>
      </c>
      <c r="F1072" s="3">
        <f t="shared" si="50"/>
        <v>2019</v>
      </c>
    </row>
    <row r="1073" spans="1:6" x14ac:dyDescent="0.2">
      <c r="A1073" t="s">
        <v>8</v>
      </c>
      <c r="B1073" s="1">
        <f t="shared" si="51"/>
        <v>43565</v>
      </c>
      <c r="C1073" t="s">
        <v>7</v>
      </c>
      <c r="D1073" s="2">
        <v>647.69799999999998</v>
      </c>
      <c r="E1073" s="3">
        <f t="shared" si="49"/>
        <v>4</v>
      </c>
      <c r="F1073" s="3">
        <f t="shared" si="50"/>
        <v>2019</v>
      </c>
    </row>
    <row r="1074" spans="1:6" x14ac:dyDescent="0.2">
      <c r="A1074" t="s">
        <v>8</v>
      </c>
      <c r="B1074" s="1">
        <f t="shared" si="51"/>
        <v>43566</v>
      </c>
      <c r="C1074" t="s">
        <v>7</v>
      </c>
      <c r="D1074" s="2">
        <v>292.36200000000002</v>
      </c>
      <c r="E1074" s="3">
        <f t="shared" si="49"/>
        <v>4</v>
      </c>
      <c r="F1074" s="3">
        <f t="shared" si="50"/>
        <v>2019</v>
      </c>
    </row>
    <row r="1075" spans="1:6" x14ac:dyDescent="0.2">
      <c r="A1075" t="s">
        <v>8</v>
      </c>
      <c r="B1075" s="1">
        <f t="shared" si="51"/>
        <v>43567</v>
      </c>
      <c r="C1075" t="s">
        <v>7</v>
      </c>
      <c r="D1075" s="2">
        <v>358.58499999999998</v>
      </c>
      <c r="E1075" s="3">
        <f t="shared" si="49"/>
        <v>4</v>
      </c>
      <c r="F1075" s="3">
        <f t="shared" si="50"/>
        <v>2019</v>
      </c>
    </row>
    <row r="1076" spans="1:6" x14ac:dyDescent="0.2">
      <c r="A1076" t="s">
        <v>8</v>
      </c>
      <c r="B1076" s="1">
        <f t="shared" si="51"/>
        <v>43568</v>
      </c>
      <c r="C1076" t="s">
        <v>7</v>
      </c>
      <c r="D1076" s="2">
        <v>226.43899999999999</v>
      </c>
      <c r="E1076" s="3">
        <f t="shared" si="49"/>
        <v>4</v>
      </c>
      <c r="F1076" s="3">
        <f t="shared" si="50"/>
        <v>2019</v>
      </c>
    </row>
    <row r="1077" spans="1:6" x14ac:dyDescent="0.2">
      <c r="A1077" t="s">
        <v>8</v>
      </c>
      <c r="B1077" s="1">
        <f t="shared" si="51"/>
        <v>43569</v>
      </c>
      <c r="C1077" t="s">
        <v>7</v>
      </c>
      <c r="D1077" s="2">
        <v>937.404</v>
      </c>
      <c r="E1077" s="3">
        <f t="shared" si="49"/>
        <v>4</v>
      </c>
      <c r="F1077" s="3">
        <f t="shared" si="50"/>
        <v>2019</v>
      </c>
    </row>
    <row r="1078" spans="1:6" x14ac:dyDescent="0.2">
      <c r="A1078" t="s">
        <v>8</v>
      </c>
      <c r="B1078" s="1">
        <f t="shared" si="51"/>
        <v>43570</v>
      </c>
      <c r="C1078" t="s">
        <v>7</v>
      </c>
      <c r="D1078" s="2">
        <v>606.30700000000002</v>
      </c>
      <c r="E1078" s="3">
        <f t="shared" si="49"/>
        <v>4</v>
      </c>
      <c r="F1078" s="3">
        <f t="shared" si="50"/>
        <v>2019</v>
      </c>
    </row>
    <row r="1079" spans="1:6" x14ac:dyDescent="0.2">
      <c r="A1079" t="s">
        <v>8</v>
      </c>
      <c r="B1079" s="1">
        <f t="shared" si="51"/>
        <v>43571</v>
      </c>
      <c r="C1079" t="s">
        <v>7</v>
      </c>
      <c r="D1079" s="2">
        <v>837.33500000000004</v>
      </c>
      <c r="E1079" s="3">
        <f t="shared" si="49"/>
        <v>4</v>
      </c>
      <c r="F1079" s="3">
        <f t="shared" si="50"/>
        <v>2019</v>
      </c>
    </row>
    <row r="1080" spans="1:6" x14ac:dyDescent="0.2">
      <c r="A1080" t="s">
        <v>8</v>
      </c>
      <c r="B1080" s="1">
        <f t="shared" si="51"/>
        <v>43572</v>
      </c>
      <c r="C1080" t="s">
        <v>7</v>
      </c>
      <c r="D1080" s="2">
        <v>618.57000000000005</v>
      </c>
      <c r="E1080" s="3">
        <f t="shared" si="49"/>
        <v>4</v>
      </c>
      <c r="F1080" s="3">
        <f t="shared" si="50"/>
        <v>2019</v>
      </c>
    </row>
    <row r="1081" spans="1:6" x14ac:dyDescent="0.2">
      <c r="A1081" t="s">
        <v>8</v>
      </c>
      <c r="B1081" s="1">
        <f t="shared" si="51"/>
        <v>43573</v>
      </c>
      <c r="C1081" t="s">
        <v>7</v>
      </c>
      <c r="D1081" s="2">
        <v>159.86099999999999</v>
      </c>
      <c r="E1081" s="3">
        <f t="shared" si="49"/>
        <v>4</v>
      </c>
      <c r="F1081" s="3">
        <f t="shared" si="50"/>
        <v>2019</v>
      </c>
    </row>
    <row r="1082" spans="1:6" x14ac:dyDescent="0.2">
      <c r="A1082" t="s">
        <v>8</v>
      </c>
      <c r="B1082" s="1">
        <f t="shared" si="51"/>
        <v>43574</v>
      </c>
      <c r="C1082" t="s">
        <v>7</v>
      </c>
      <c r="D1082" s="2">
        <v>493.19200000000001</v>
      </c>
      <c r="E1082" s="3">
        <f t="shared" si="49"/>
        <v>4</v>
      </c>
      <c r="F1082" s="3">
        <f t="shared" si="50"/>
        <v>2019</v>
      </c>
    </row>
    <row r="1083" spans="1:6" x14ac:dyDescent="0.2">
      <c r="A1083" t="s">
        <v>8</v>
      </c>
      <c r="B1083" s="1">
        <f t="shared" si="51"/>
        <v>43575</v>
      </c>
      <c r="C1083" t="s">
        <v>7</v>
      </c>
      <c r="D1083" s="2">
        <v>735.15800000000002</v>
      </c>
      <c r="E1083" s="3">
        <f t="shared" si="49"/>
        <v>4</v>
      </c>
      <c r="F1083" s="3">
        <f t="shared" si="50"/>
        <v>2019</v>
      </c>
    </row>
    <row r="1084" spans="1:6" x14ac:dyDescent="0.2">
      <c r="A1084" t="s">
        <v>8</v>
      </c>
      <c r="B1084" s="1">
        <f t="shared" si="51"/>
        <v>43576</v>
      </c>
      <c r="C1084" t="s">
        <v>7</v>
      </c>
      <c r="D1084" s="2">
        <v>505.05500000000001</v>
      </c>
      <c r="E1084" s="3">
        <f t="shared" si="49"/>
        <v>4</v>
      </c>
      <c r="F1084" s="3">
        <f t="shared" si="50"/>
        <v>2019</v>
      </c>
    </row>
    <row r="1085" spans="1:6" x14ac:dyDescent="0.2">
      <c r="A1085" t="s">
        <v>8</v>
      </c>
      <c r="B1085" s="1">
        <f t="shared" si="51"/>
        <v>43577</v>
      </c>
      <c r="C1085" t="s">
        <v>7</v>
      </c>
      <c r="D1085" s="2">
        <v>159.94800000000001</v>
      </c>
      <c r="E1085" s="3">
        <f t="shared" si="49"/>
        <v>4</v>
      </c>
      <c r="F1085" s="3">
        <f t="shared" si="50"/>
        <v>2019</v>
      </c>
    </row>
    <row r="1086" spans="1:6" x14ac:dyDescent="0.2">
      <c r="A1086" t="s">
        <v>8</v>
      </c>
      <c r="B1086" s="1">
        <f t="shared" si="51"/>
        <v>43578</v>
      </c>
      <c r="C1086" t="s">
        <v>7</v>
      </c>
      <c r="D1086" s="2">
        <v>123.145</v>
      </c>
      <c r="E1086" s="3">
        <f t="shared" si="49"/>
        <v>4</v>
      </c>
      <c r="F1086" s="3">
        <f t="shared" si="50"/>
        <v>2019</v>
      </c>
    </row>
    <row r="1087" spans="1:6" x14ac:dyDescent="0.2">
      <c r="A1087" t="s">
        <v>8</v>
      </c>
      <c r="B1087" s="1">
        <f t="shared" si="51"/>
        <v>43579</v>
      </c>
      <c r="C1087" t="s">
        <v>7</v>
      </c>
      <c r="D1087" s="2">
        <v>261.94900000000001</v>
      </c>
      <c r="E1087" s="3">
        <f t="shared" si="49"/>
        <v>4</v>
      </c>
      <c r="F1087" s="3">
        <f t="shared" si="50"/>
        <v>2019</v>
      </c>
    </row>
    <row r="1088" spans="1:6" x14ac:dyDescent="0.2">
      <c r="A1088" t="s">
        <v>8</v>
      </c>
      <c r="B1088" s="1">
        <f t="shared" si="51"/>
        <v>43580</v>
      </c>
      <c r="C1088" t="s">
        <v>7</v>
      </c>
      <c r="D1088" s="2">
        <v>537.73500000000001</v>
      </c>
      <c r="E1088" s="3">
        <f t="shared" si="49"/>
        <v>4</v>
      </c>
      <c r="F1088" s="3">
        <f t="shared" si="50"/>
        <v>2019</v>
      </c>
    </row>
    <row r="1089" spans="1:6" x14ac:dyDescent="0.2">
      <c r="A1089" t="s">
        <v>8</v>
      </c>
      <c r="B1089" s="1">
        <f t="shared" si="51"/>
        <v>43581</v>
      </c>
      <c r="C1089" t="s">
        <v>7</v>
      </c>
      <c r="D1089" s="2">
        <v>122.658</v>
      </c>
      <c r="E1089" s="3">
        <f t="shared" si="49"/>
        <v>4</v>
      </c>
      <c r="F1089" s="3">
        <f t="shared" si="50"/>
        <v>2019</v>
      </c>
    </row>
    <row r="1090" spans="1:6" x14ac:dyDescent="0.2">
      <c r="A1090" t="s">
        <v>8</v>
      </c>
      <c r="B1090" s="1">
        <f t="shared" si="51"/>
        <v>43582</v>
      </c>
      <c r="C1090" t="s">
        <v>7</v>
      </c>
      <c r="D1090" s="2">
        <v>313.61799999999999</v>
      </c>
      <c r="E1090" s="3">
        <f t="shared" si="49"/>
        <v>4</v>
      </c>
      <c r="F1090" s="3">
        <f t="shared" si="50"/>
        <v>2019</v>
      </c>
    </row>
    <row r="1091" spans="1:6" x14ac:dyDescent="0.2">
      <c r="A1091" t="s">
        <v>8</v>
      </c>
      <c r="B1091" s="1">
        <f t="shared" si="51"/>
        <v>43583</v>
      </c>
      <c r="C1091" t="s">
        <v>7</v>
      </c>
      <c r="D1091" s="2">
        <v>948.44399999999996</v>
      </c>
      <c r="E1091" s="3">
        <f t="shared" ref="E1091:E1154" si="52">MONTH(B1091)</f>
        <v>4</v>
      </c>
      <c r="F1091" s="3">
        <f t="shared" ref="F1091:F1154" si="53">YEAR(B1091)</f>
        <v>2019</v>
      </c>
    </row>
    <row r="1092" spans="1:6" x14ac:dyDescent="0.2">
      <c r="A1092" t="s">
        <v>8</v>
      </c>
      <c r="B1092" s="1">
        <f t="shared" si="51"/>
        <v>43584</v>
      </c>
      <c r="C1092" t="s">
        <v>7</v>
      </c>
      <c r="D1092" s="2">
        <v>312.21699999999998</v>
      </c>
      <c r="E1092" s="3">
        <f t="shared" si="52"/>
        <v>4</v>
      </c>
      <c r="F1092" s="3">
        <f t="shared" si="53"/>
        <v>2019</v>
      </c>
    </row>
    <row r="1093" spans="1:6" x14ac:dyDescent="0.2">
      <c r="A1093" t="s">
        <v>8</v>
      </c>
      <c r="B1093" s="1">
        <f t="shared" si="51"/>
        <v>43585</v>
      </c>
      <c r="C1093" t="s">
        <v>7</v>
      </c>
      <c r="D1093" s="2">
        <v>156.898</v>
      </c>
      <c r="E1093" s="3">
        <f t="shared" si="52"/>
        <v>4</v>
      </c>
      <c r="F1093" s="3">
        <f t="shared" si="53"/>
        <v>2019</v>
      </c>
    </row>
    <row r="1094" spans="1:6" x14ac:dyDescent="0.2">
      <c r="A1094" t="s">
        <v>8</v>
      </c>
      <c r="B1094" s="1">
        <f t="shared" si="51"/>
        <v>43586</v>
      </c>
      <c r="C1094" t="s">
        <v>7</v>
      </c>
      <c r="D1094" s="2">
        <v>782.96699999999998</v>
      </c>
      <c r="E1094" s="3">
        <f t="shared" si="52"/>
        <v>5</v>
      </c>
      <c r="F1094" s="3">
        <f t="shared" si="53"/>
        <v>2019</v>
      </c>
    </row>
    <row r="1095" spans="1:6" x14ac:dyDescent="0.2">
      <c r="A1095" t="s">
        <v>8</v>
      </c>
      <c r="B1095" s="1">
        <f t="shared" si="51"/>
        <v>43587</v>
      </c>
      <c r="C1095" t="s">
        <v>7</v>
      </c>
      <c r="D1095" s="2">
        <v>649.85199999999998</v>
      </c>
      <c r="E1095" s="3">
        <f t="shared" si="52"/>
        <v>5</v>
      </c>
      <c r="F1095" s="3">
        <f t="shared" si="53"/>
        <v>2019</v>
      </c>
    </row>
    <row r="1096" spans="1:6" x14ac:dyDescent="0.2">
      <c r="A1096" t="s">
        <v>8</v>
      </c>
      <c r="B1096" s="1">
        <f t="shared" si="51"/>
        <v>43588</v>
      </c>
      <c r="C1096" t="s">
        <v>7</v>
      </c>
      <c r="D1096" s="2">
        <v>911.03800000000001</v>
      </c>
      <c r="E1096" s="3">
        <f t="shared" si="52"/>
        <v>5</v>
      </c>
      <c r="F1096" s="3">
        <f t="shared" si="53"/>
        <v>2019</v>
      </c>
    </row>
    <row r="1097" spans="1:6" x14ac:dyDescent="0.2">
      <c r="A1097" t="s">
        <v>8</v>
      </c>
      <c r="B1097" s="1">
        <f t="shared" si="51"/>
        <v>43589</v>
      </c>
      <c r="C1097" t="s">
        <v>7</v>
      </c>
      <c r="D1097" s="2">
        <v>857.72500000000002</v>
      </c>
      <c r="E1097" s="3">
        <f t="shared" si="52"/>
        <v>5</v>
      </c>
      <c r="F1097" s="3">
        <f t="shared" si="53"/>
        <v>2019</v>
      </c>
    </row>
    <row r="1098" spans="1:6" x14ac:dyDescent="0.2">
      <c r="A1098" t="s">
        <v>8</v>
      </c>
      <c r="B1098" s="1">
        <f t="shared" si="51"/>
        <v>43590</v>
      </c>
      <c r="C1098" t="s">
        <v>7</v>
      </c>
      <c r="D1098" s="2">
        <v>225.16</v>
      </c>
      <c r="E1098" s="3">
        <f t="shared" si="52"/>
        <v>5</v>
      </c>
      <c r="F1098" s="3">
        <f t="shared" si="53"/>
        <v>2019</v>
      </c>
    </row>
    <row r="1099" spans="1:6" x14ac:dyDescent="0.2">
      <c r="A1099" t="s">
        <v>8</v>
      </c>
      <c r="B1099" s="1">
        <f t="shared" si="51"/>
        <v>43591</v>
      </c>
      <c r="C1099" t="s">
        <v>7</v>
      </c>
      <c r="D1099" s="2">
        <v>612.78099999999995</v>
      </c>
      <c r="E1099" s="3">
        <f t="shared" si="52"/>
        <v>5</v>
      </c>
      <c r="F1099" s="3">
        <f t="shared" si="53"/>
        <v>2019</v>
      </c>
    </row>
    <row r="1100" spans="1:6" x14ac:dyDescent="0.2">
      <c r="A1100" t="s">
        <v>8</v>
      </c>
      <c r="B1100" s="1">
        <f t="shared" si="51"/>
        <v>43592</v>
      </c>
      <c r="C1100" t="s">
        <v>7</v>
      </c>
      <c r="D1100" s="2">
        <v>656.101</v>
      </c>
      <c r="E1100" s="3">
        <f t="shared" si="52"/>
        <v>5</v>
      </c>
      <c r="F1100" s="3">
        <f t="shared" si="53"/>
        <v>2019</v>
      </c>
    </row>
    <row r="1101" spans="1:6" x14ac:dyDescent="0.2">
      <c r="A1101" t="s">
        <v>8</v>
      </c>
      <c r="B1101" s="1">
        <f t="shared" si="51"/>
        <v>43593</v>
      </c>
      <c r="C1101" t="s">
        <v>7</v>
      </c>
      <c r="D1101" s="2">
        <v>213.71899999999999</v>
      </c>
      <c r="E1101" s="3">
        <f t="shared" si="52"/>
        <v>5</v>
      </c>
      <c r="F1101" s="3">
        <f t="shared" si="53"/>
        <v>2019</v>
      </c>
    </row>
    <row r="1102" spans="1:6" x14ac:dyDescent="0.2">
      <c r="A1102" t="s">
        <v>8</v>
      </c>
      <c r="B1102" s="1">
        <f t="shared" si="51"/>
        <v>43594</v>
      </c>
      <c r="C1102" t="s">
        <v>7</v>
      </c>
      <c r="D1102" s="2">
        <v>204.23400000000001</v>
      </c>
      <c r="E1102" s="3">
        <f t="shared" si="52"/>
        <v>5</v>
      </c>
      <c r="F1102" s="3">
        <f t="shared" si="53"/>
        <v>2019</v>
      </c>
    </row>
    <row r="1103" spans="1:6" x14ac:dyDescent="0.2">
      <c r="A1103" t="s">
        <v>8</v>
      </c>
      <c r="B1103" s="1">
        <f t="shared" si="51"/>
        <v>43595</v>
      </c>
      <c r="C1103" t="s">
        <v>7</v>
      </c>
      <c r="D1103" s="2">
        <v>349.89</v>
      </c>
      <c r="E1103" s="3">
        <f t="shared" si="52"/>
        <v>5</v>
      </c>
      <c r="F1103" s="3">
        <f t="shared" si="53"/>
        <v>2019</v>
      </c>
    </row>
    <row r="1104" spans="1:6" x14ac:dyDescent="0.2">
      <c r="A1104" t="s">
        <v>8</v>
      </c>
      <c r="B1104" s="1">
        <f t="shared" ref="B1104:B1167" si="54">B1103+1</f>
        <v>43596</v>
      </c>
      <c r="C1104" t="s">
        <v>7</v>
      </c>
      <c r="D1104" s="2">
        <v>848.97</v>
      </c>
      <c r="E1104" s="3">
        <f t="shared" si="52"/>
        <v>5</v>
      </c>
      <c r="F1104" s="3">
        <f t="shared" si="53"/>
        <v>2019</v>
      </c>
    </row>
    <row r="1105" spans="1:6" x14ac:dyDescent="0.2">
      <c r="A1105" t="s">
        <v>8</v>
      </c>
      <c r="B1105" s="1">
        <f t="shared" si="54"/>
        <v>43597</v>
      </c>
      <c r="C1105" t="s">
        <v>7</v>
      </c>
      <c r="D1105" s="2">
        <v>937.16600000000005</v>
      </c>
      <c r="E1105" s="3">
        <f t="shared" si="52"/>
        <v>5</v>
      </c>
      <c r="F1105" s="3">
        <f t="shared" si="53"/>
        <v>2019</v>
      </c>
    </row>
    <row r="1106" spans="1:6" x14ac:dyDescent="0.2">
      <c r="A1106" t="s">
        <v>8</v>
      </c>
      <c r="B1106" s="1">
        <f t="shared" si="54"/>
        <v>43598</v>
      </c>
      <c r="C1106" t="s">
        <v>7</v>
      </c>
      <c r="D1106" s="2">
        <v>938.21400000000006</v>
      </c>
      <c r="E1106" s="3">
        <f t="shared" si="52"/>
        <v>5</v>
      </c>
      <c r="F1106" s="3">
        <f t="shared" si="53"/>
        <v>2019</v>
      </c>
    </row>
    <row r="1107" spans="1:6" x14ac:dyDescent="0.2">
      <c r="A1107" t="s">
        <v>8</v>
      </c>
      <c r="B1107" s="1">
        <f t="shared" si="54"/>
        <v>43599</v>
      </c>
      <c r="C1107" t="s">
        <v>7</v>
      </c>
      <c r="D1107" s="2">
        <v>637.76300000000003</v>
      </c>
      <c r="E1107" s="3">
        <f t="shared" si="52"/>
        <v>5</v>
      </c>
      <c r="F1107" s="3">
        <f t="shared" si="53"/>
        <v>2019</v>
      </c>
    </row>
    <row r="1108" spans="1:6" x14ac:dyDescent="0.2">
      <c r="A1108" t="s">
        <v>8</v>
      </c>
      <c r="B1108" s="1">
        <f t="shared" si="54"/>
        <v>43600</v>
      </c>
      <c r="C1108" t="s">
        <v>7</v>
      </c>
      <c r="D1108" s="2">
        <v>815.97500000000002</v>
      </c>
      <c r="E1108" s="3">
        <f t="shared" si="52"/>
        <v>5</v>
      </c>
      <c r="F1108" s="3">
        <f t="shared" si="53"/>
        <v>2019</v>
      </c>
    </row>
    <row r="1109" spans="1:6" x14ac:dyDescent="0.2">
      <c r="A1109" t="s">
        <v>8</v>
      </c>
      <c r="B1109" s="1">
        <f t="shared" si="54"/>
        <v>43601</v>
      </c>
      <c r="C1109" t="s">
        <v>7</v>
      </c>
      <c r="D1109" s="2">
        <v>937.94799999999998</v>
      </c>
      <c r="E1109" s="3">
        <f t="shared" si="52"/>
        <v>5</v>
      </c>
      <c r="F1109" s="3">
        <f t="shared" si="53"/>
        <v>2019</v>
      </c>
    </row>
    <row r="1110" spans="1:6" x14ac:dyDescent="0.2">
      <c r="A1110" t="s">
        <v>8</v>
      </c>
      <c r="B1110" s="1">
        <f t="shared" si="54"/>
        <v>43602</v>
      </c>
      <c r="C1110" t="s">
        <v>7</v>
      </c>
      <c r="D1110" s="2">
        <v>244.56700000000001</v>
      </c>
      <c r="E1110" s="3">
        <f t="shared" si="52"/>
        <v>5</v>
      </c>
      <c r="F1110" s="3">
        <f t="shared" si="53"/>
        <v>2019</v>
      </c>
    </row>
    <row r="1111" spans="1:6" x14ac:dyDescent="0.2">
      <c r="A1111" t="s">
        <v>8</v>
      </c>
      <c r="B1111" s="1">
        <f t="shared" si="54"/>
        <v>43603</v>
      </c>
      <c r="C1111" t="s">
        <v>7</v>
      </c>
      <c r="D1111" s="2">
        <v>613.30100000000004</v>
      </c>
      <c r="E1111" s="3">
        <f t="shared" si="52"/>
        <v>5</v>
      </c>
      <c r="F1111" s="3">
        <f t="shared" si="53"/>
        <v>2019</v>
      </c>
    </row>
    <row r="1112" spans="1:6" x14ac:dyDescent="0.2">
      <c r="A1112" t="s">
        <v>8</v>
      </c>
      <c r="B1112" s="1">
        <f t="shared" si="54"/>
        <v>43604</v>
      </c>
      <c r="C1112" t="s">
        <v>7</v>
      </c>
      <c r="D1112" s="2">
        <v>180.941</v>
      </c>
      <c r="E1112" s="3">
        <f t="shared" si="52"/>
        <v>5</v>
      </c>
      <c r="F1112" s="3">
        <f t="shared" si="53"/>
        <v>2019</v>
      </c>
    </row>
    <row r="1113" spans="1:6" x14ac:dyDescent="0.2">
      <c r="A1113" t="s">
        <v>8</v>
      </c>
      <c r="B1113" s="1">
        <f t="shared" si="54"/>
        <v>43605</v>
      </c>
      <c r="C1113" t="s">
        <v>7</v>
      </c>
      <c r="D1113" s="2">
        <v>211.99299999999999</v>
      </c>
      <c r="E1113" s="3">
        <f t="shared" si="52"/>
        <v>5</v>
      </c>
      <c r="F1113" s="3">
        <f t="shared" si="53"/>
        <v>2019</v>
      </c>
    </row>
    <row r="1114" spans="1:6" x14ac:dyDescent="0.2">
      <c r="A1114" t="s">
        <v>8</v>
      </c>
      <c r="B1114" s="1">
        <f t="shared" si="54"/>
        <v>43606</v>
      </c>
      <c r="C1114" t="s">
        <v>7</v>
      </c>
      <c r="D1114" s="2">
        <v>415.21100000000001</v>
      </c>
      <c r="E1114" s="3">
        <f t="shared" si="52"/>
        <v>5</v>
      </c>
      <c r="F1114" s="3">
        <f t="shared" si="53"/>
        <v>2019</v>
      </c>
    </row>
    <row r="1115" spans="1:6" x14ac:dyDescent="0.2">
      <c r="A1115" t="s">
        <v>8</v>
      </c>
      <c r="B1115" s="1">
        <f t="shared" si="54"/>
        <v>43607</v>
      </c>
      <c r="C1115" t="s">
        <v>7</v>
      </c>
      <c r="D1115" s="2">
        <v>666.91800000000001</v>
      </c>
      <c r="E1115" s="3">
        <f t="shared" si="52"/>
        <v>5</v>
      </c>
      <c r="F1115" s="3">
        <f t="shared" si="53"/>
        <v>2019</v>
      </c>
    </row>
    <row r="1116" spans="1:6" x14ac:dyDescent="0.2">
      <c r="A1116" t="s">
        <v>8</v>
      </c>
      <c r="B1116" s="1">
        <f t="shared" si="54"/>
        <v>43608</v>
      </c>
      <c r="C1116" t="s">
        <v>7</v>
      </c>
      <c r="D1116" s="2">
        <v>418.98</v>
      </c>
      <c r="E1116" s="3">
        <f t="shared" si="52"/>
        <v>5</v>
      </c>
      <c r="F1116" s="3">
        <f t="shared" si="53"/>
        <v>2019</v>
      </c>
    </row>
    <row r="1117" spans="1:6" x14ac:dyDescent="0.2">
      <c r="A1117" t="s">
        <v>8</v>
      </c>
      <c r="B1117" s="1">
        <f t="shared" si="54"/>
        <v>43609</v>
      </c>
      <c r="C1117" t="s">
        <v>7</v>
      </c>
      <c r="D1117" s="2">
        <v>179.119</v>
      </c>
      <c r="E1117" s="3">
        <f t="shared" si="52"/>
        <v>5</v>
      </c>
      <c r="F1117" s="3">
        <f t="shared" si="53"/>
        <v>2019</v>
      </c>
    </row>
    <row r="1118" spans="1:6" x14ac:dyDescent="0.2">
      <c r="A1118" t="s">
        <v>8</v>
      </c>
      <c r="B1118" s="1">
        <f t="shared" si="54"/>
        <v>43610</v>
      </c>
      <c r="C1118" t="s">
        <v>7</v>
      </c>
      <c r="D1118" s="2">
        <v>733.53700000000003</v>
      </c>
      <c r="E1118" s="3">
        <f t="shared" si="52"/>
        <v>5</v>
      </c>
      <c r="F1118" s="3">
        <f t="shared" si="53"/>
        <v>2019</v>
      </c>
    </row>
    <row r="1119" spans="1:6" x14ac:dyDescent="0.2">
      <c r="A1119" t="s">
        <v>8</v>
      </c>
      <c r="B1119" s="1">
        <f t="shared" si="54"/>
        <v>43611</v>
      </c>
      <c r="C1119" t="s">
        <v>7</v>
      </c>
      <c r="D1119" s="2">
        <v>825.93499999999995</v>
      </c>
      <c r="E1119" s="3">
        <f t="shared" si="52"/>
        <v>5</v>
      </c>
      <c r="F1119" s="3">
        <f t="shared" si="53"/>
        <v>2019</v>
      </c>
    </row>
    <row r="1120" spans="1:6" x14ac:dyDescent="0.2">
      <c r="A1120" t="s">
        <v>8</v>
      </c>
      <c r="B1120" s="1">
        <f t="shared" si="54"/>
        <v>43612</v>
      </c>
      <c r="C1120" t="s">
        <v>7</v>
      </c>
      <c r="D1120" s="2">
        <v>256.91300000000001</v>
      </c>
      <c r="E1120" s="3">
        <f t="shared" si="52"/>
        <v>5</v>
      </c>
      <c r="F1120" s="3">
        <f t="shared" si="53"/>
        <v>2019</v>
      </c>
    </row>
    <row r="1121" spans="1:6" x14ac:dyDescent="0.2">
      <c r="A1121" t="s">
        <v>8</v>
      </c>
      <c r="B1121" s="1">
        <f t="shared" si="54"/>
        <v>43613</v>
      </c>
      <c r="C1121" t="s">
        <v>7</v>
      </c>
      <c r="D1121" s="2">
        <v>466.666</v>
      </c>
      <c r="E1121" s="3">
        <f t="shared" si="52"/>
        <v>5</v>
      </c>
      <c r="F1121" s="3">
        <f t="shared" si="53"/>
        <v>2019</v>
      </c>
    </row>
    <row r="1122" spans="1:6" x14ac:dyDescent="0.2">
      <c r="A1122" t="s">
        <v>8</v>
      </c>
      <c r="B1122" s="1">
        <f t="shared" si="54"/>
        <v>43614</v>
      </c>
      <c r="C1122" t="s">
        <v>7</v>
      </c>
      <c r="D1122" s="2">
        <v>313.67200000000003</v>
      </c>
      <c r="E1122" s="3">
        <f t="shared" si="52"/>
        <v>5</v>
      </c>
      <c r="F1122" s="3">
        <f t="shared" si="53"/>
        <v>2019</v>
      </c>
    </row>
    <row r="1123" spans="1:6" x14ac:dyDescent="0.2">
      <c r="A1123" t="s">
        <v>8</v>
      </c>
      <c r="B1123" s="1">
        <f t="shared" si="54"/>
        <v>43615</v>
      </c>
      <c r="C1123" t="s">
        <v>7</v>
      </c>
      <c r="D1123" s="2">
        <v>851.18299999999999</v>
      </c>
      <c r="E1123" s="3">
        <f t="shared" si="52"/>
        <v>5</v>
      </c>
      <c r="F1123" s="3">
        <f t="shared" si="53"/>
        <v>2019</v>
      </c>
    </row>
    <row r="1124" spans="1:6" x14ac:dyDescent="0.2">
      <c r="A1124" t="s">
        <v>8</v>
      </c>
      <c r="B1124" s="1">
        <f t="shared" si="54"/>
        <v>43616</v>
      </c>
      <c r="C1124" t="s">
        <v>7</v>
      </c>
      <c r="D1124" s="2">
        <v>935.303</v>
      </c>
      <c r="E1124" s="3">
        <f t="shared" si="52"/>
        <v>5</v>
      </c>
      <c r="F1124" s="3">
        <f t="shared" si="53"/>
        <v>2019</v>
      </c>
    </row>
    <row r="1125" spans="1:6" x14ac:dyDescent="0.2">
      <c r="A1125" t="s">
        <v>8</v>
      </c>
      <c r="B1125" s="1">
        <f t="shared" si="54"/>
        <v>43617</v>
      </c>
      <c r="C1125" t="s">
        <v>7</v>
      </c>
      <c r="D1125" s="2">
        <v>402.74799999999999</v>
      </c>
      <c r="E1125" s="3">
        <f t="shared" si="52"/>
        <v>6</v>
      </c>
      <c r="F1125" s="3">
        <f t="shared" si="53"/>
        <v>2019</v>
      </c>
    </row>
    <row r="1126" spans="1:6" x14ac:dyDescent="0.2">
      <c r="A1126" t="s">
        <v>8</v>
      </c>
      <c r="B1126" s="1">
        <f t="shared" si="54"/>
        <v>43618</v>
      </c>
      <c r="C1126" t="s">
        <v>7</v>
      </c>
      <c r="D1126" s="2">
        <v>408.51499999999999</v>
      </c>
      <c r="E1126" s="3">
        <f t="shared" si="52"/>
        <v>6</v>
      </c>
      <c r="F1126" s="3">
        <f t="shared" si="53"/>
        <v>2019</v>
      </c>
    </row>
    <row r="1127" spans="1:6" x14ac:dyDescent="0.2">
      <c r="A1127" t="s">
        <v>8</v>
      </c>
      <c r="B1127" s="1">
        <f t="shared" si="54"/>
        <v>43619</v>
      </c>
      <c r="C1127" t="s">
        <v>7</v>
      </c>
      <c r="D1127" s="2">
        <v>433.036</v>
      </c>
      <c r="E1127" s="3">
        <f t="shared" si="52"/>
        <v>6</v>
      </c>
      <c r="F1127" s="3">
        <f t="shared" si="53"/>
        <v>2019</v>
      </c>
    </row>
    <row r="1128" spans="1:6" x14ac:dyDescent="0.2">
      <c r="A1128" t="s">
        <v>8</v>
      </c>
      <c r="B1128" s="1">
        <f t="shared" si="54"/>
        <v>43620</v>
      </c>
      <c r="C1128" t="s">
        <v>7</v>
      </c>
      <c r="D1128" s="2">
        <v>222.47900000000001</v>
      </c>
      <c r="E1128" s="3">
        <f t="shared" si="52"/>
        <v>6</v>
      </c>
      <c r="F1128" s="3">
        <f t="shared" si="53"/>
        <v>2019</v>
      </c>
    </row>
    <row r="1129" spans="1:6" x14ac:dyDescent="0.2">
      <c r="A1129" t="s">
        <v>8</v>
      </c>
      <c r="B1129" s="1">
        <f t="shared" si="54"/>
        <v>43621</v>
      </c>
      <c r="C1129" t="s">
        <v>7</v>
      </c>
      <c r="D1129" s="2">
        <v>879.71500000000003</v>
      </c>
      <c r="E1129" s="3">
        <f t="shared" si="52"/>
        <v>6</v>
      </c>
      <c r="F1129" s="3">
        <f t="shared" si="53"/>
        <v>2019</v>
      </c>
    </row>
    <row r="1130" spans="1:6" x14ac:dyDescent="0.2">
      <c r="A1130" t="s">
        <v>8</v>
      </c>
      <c r="B1130" s="1">
        <f t="shared" si="54"/>
        <v>43622</v>
      </c>
      <c r="C1130" t="s">
        <v>7</v>
      </c>
      <c r="D1130" s="2">
        <v>298.404</v>
      </c>
      <c r="E1130" s="3">
        <f t="shared" si="52"/>
        <v>6</v>
      </c>
      <c r="F1130" s="3">
        <f t="shared" si="53"/>
        <v>2019</v>
      </c>
    </row>
    <row r="1131" spans="1:6" x14ac:dyDescent="0.2">
      <c r="A1131" t="s">
        <v>8</v>
      </c>
      <c r="B1131" s="1">
        <f t="shared" si="54"/>
        <v>43623</v>
      </c>
      <c r="C1131" t="s">
        <v>7</v>
      </c>
      <c r="D1131" s="2">
        <v>362.166</v>
      </c>
      <c r="E1131" s="3">
        <f t="shared" si="52"/>
        <v>6</v>
      </c>
      <c r="F1131" s="3">
        <f t="shared" si="53"/>
        <v>2019</v>
      </c>
    </row>
    <row r="1132" spans="1:6" x14ac:dyDescent="0.2">
      <c r="A1132" t="s">
        <v>8</v>
      </c>
      <c r="B1132" s="1">
        <f t="shared" si="54"/>
        <v>43624</v>
      </c>
      <c r="C1132" t="s">
        <v>7</v>
      </c>
      <c r="D1132" s="2">
        <v>459.04399999999998</v>
      </c>
      <c r="E1132" s="3">
        <f t="shared" si="52"/>
        <v>6</v>
      </c>
      <c r="F1132" s="3">
        <f t="shared" si="53"/>
        <v>2019</v>
      </c>
    </row>
    <row r="1133" spans="1:6" x14ac:dyDescent="0.2">
      <c r="A1133" t="s">
        <v>8</v>
      </c>
      <c r="B1133" s="1">
        <f t="shared" si="54"/>
        <v>43625</v>
      </c>
      <c r="C1133" t="s">
        <v>7</v>
      </c>
      <c r="D1133" s="2">
        <v>136.821</v>
      </c>
      <c r="E1133" s="3">
        <f t="shared" si="52"/>
        <v>6</v>
      </c>
      <c r="F1133" s="3">
        <f t="shared" si="53"/>
        <v>2019</v>
      </c>
    </row>
    <row r="1134" spans="1:6" x14ac:dyDescent="0.2">
      <c r="A1134" t="s">
        <v>8</v>
      </c>
      <c r="B1134" s="1">
        <f t="shared" si="54"/>
        <v>43626</v>
      </c>
      <c r="C1134" t="s">
        <v>7</v>
      </c>
      <c r="D1134" s="2">
        <v>149.179</v>
      </c>
      <c r="E1134" s="3">
        <f t="shared" si="52"/>
        <v>6</v>
      </c>
      <c r="F1134" s="3">
        <f t="shared" si="53"/>
        <v>2019</v>
      </c>
    </row>
    <row r="1135" spans="1:6" x14ac:dyDescent="0.2">
      <c r="A1135" t="s">
        <v>8</v>
      </c>
      <c r="B1135" s="1">
        <f t="shared" si="54"/>
        <v>43627</v>
      </c>
      <c r="C1135" t="s">
        <v>7</v>
      </c>
      <c r="D1135" s="2">
        <v>150.00899999999999</v>
      </c>
      <c r="E1135" s="3">
        <f t="shared" si="52"/>
        <v>6</v>
      </c>
      <c r="F1135" s="3">
        <f t="shared" si="53"/>
        <v>2019</v>
      </c>
    </row>
    <row r="1136" spans="1:6" x14ac:dyDescent="0.2">
      <c r="A1136" t="s">
        <v>8</v>
      </c>
      <c r="B1136" s="1">
        <f t="shared" si="54"/>
        <v>43628</v>
      </c>
      <c r="C1136" t="s">
        <v>7</v>
      </c>
      <c r="D1136" s="2">
        <v>711.70299999999997</v>
      </c>
      <c r="E1136" s="3">
        <f t="shared" si="52"/>
        <v>6</v>
      </c>
      <c r="F1136" s="3">
        <f t="shared" si="53"/>
        <v>2019</v>
      </c>
    </row>
    <row r="1137" spans="1:6" x14ac:dyDescent="0.2">
      <c r="A1137" t="s">
        <v>8</v>
      </c>
      <c r="B1137" s="1">
        <f t="shared" si="54"/>
        <v>43629</v>
      </c>
      <c r="C1137" t="s">
        <v>7</v>
      </c>
      <c r="D1137" s="2">
        <v>591.19899999999996</v>
      </c>
      <c r="E1137" s="3">
        <f t="shared" si="52"/>
        <v>6</v>
      </c>
      <c r="F1137" s="3">
        <f t="shared" si="53"/>
        <v>2019</v>
      </c>
    </row>
    <row r="1138" spans="1:6" x14ac:dyDescent="0.2">
      <c r="A1138" t="s">
        <v>8</v>
      </c>
      <c r="B1138" s="1">
        <f t="shared" si="54"/>
        <v>43630</v>
      </c>
      <c r="C1138" t="s">
        <v>7</v>
      </c>
      <c r="D1138" s="2">
        <v>364.52499999999998</v>
      </c>
      <c r="E1138" s="3">
        <f t="shared" si="52"/>
        <v>6</v>
      </c>
      <c r="F1138" s="3">
        <f t="shared" si="53"/>
        <v>2019</v>
      </c>
    </row>
    <row r="1139" spans="1:6" x14ac:dyDescent="0.2">
      <c r="A1139" t="s">
        <v>8</v>
      </c>
      <c r="B1139" s="1">
        <f t="shared" si="54"/>
        <v>43631</v>
      </c>
      <c r="C1139" t="s">
        <v>7</v>
      </c>
      <c r="D1139" s="2">
        <v>685.15499999999997</v>
      </c>
      <c r="E1139" s="3">
        <f t="shared" si="52"/>
        <v>6</v>
      </c>
      <c r="F1139" s="3">
        <f t="shared" si="53"/>
        <v>2019</v>
      </c>
    </row>
    <row r="1140" spans="1:6" x14ac:dyDescent="0.2">
      <c r="A1140" t="s">
        <v>8</v>
      </c>
      <c r="B1140" s="1">
        <f t="shared" si="54"/>
        <v>43632</v>
      </c>
      <c r="C1140" t="s">
        <v>7</v>
      </c>
      <c r="D1140" s="2">
        <v>750.53800000000001</v>
      </c>
      <c r="E1140" s="3">
        <f t="shared" si="52"/>
        <v>6</v>
      </c>
      <c r="F1140" s="3">
        <f t="shared" si="53"/>
        <v>2019</v>
      </c>
    </row>
    <row r="1141" spans="1:6" x14ac:dyDescent="0.2">
      <c r="A1141" t="s">
        <v>8</v>
      </c>
      <c r="B1141" s="1">
        <f t="shared" si="54"/>
        <v>43633</v>
      </c>
      <c r="C1141" t="s">
        <v>7</v>
      </c>
      <c r="D1141" s="2">
        <v>592.70399999999995</v>
      </c>
      <c r="E1141" s="3">
        <f t="shared" si="52"/>
        <v>6</v>
      </c>
      <c r="F1141" s="3">
        <f t="shared" si="53"/>
        <v>2019</v>
      </c>
    </row>
    <row r="1142" spans="1:6" x14ac:dyDescent="0.2">
      <c r="A1142" t="s">
        <v>8</v>
      </c>
      <c r="B1142" s="1">
        <f t="shared" si="54"/>
        <v>43634</v>
      </c>
      <c r="C1142" t="s">
        <v>7</v>
      </c>
      <c r="D1142" s="2">
        <v>914.01400000000001</v>
      </c>
      <c r="E1142" s="3">
        <f t="shared" si="52"/>
        <v>6</v>
      </c>
      <c r="F1142" s="3">
        <f t="shared" si="53"/>
        <v>2019</v>
      </c>
    </row>
    <row r="1143" spans="1:6" x14ac:dyDescent="0.2">
      <c r="A1143" t="s">
        <v>8</v>
      </c>
      <c r="B1143" s="1">
        <f t="shared" si="54"/>
        <v>43635</v>
      </c>
      <c r="C1143" t="s">
        <v>7</v>
      </c>
      <c r="D1143" s="2">
        <v>637.42399999999998</v>
      </c>
      <c r="E1143" s="3">
        <f t="shared" si="52"/>
        <v>6</v>
      </c>
      <c r="F1143" s="3">
        <f t="shared" si="53"/>
        <v>2019</v>
      </c>
    </row>
    <row r="1144" spans="1:6" x14ac:dyDescent="0.2">
      <c r="A1144" t="s">
        <v>8</v>
      </c>
      <c r="B1144" s="1">
        <f t="shared" si="54"/>
        <v>43636</v>
      </c>
      <c r="C1144" t="s">
        <v>7</v>
      </c>
      <c r="D1144" s="2">
        <v>425.935</v>
      </c>
      <c r="E1144" s="3">
        <f t="shared" si="52"/>
        <v>6</v>
      </c>
      <c r="F1144" s="3">
        <f t="shared" si="53"/>
        <v>2019</v>
      </c>
    </row>
    <row r="1145" spans="1:6" x14ac:dyDescent="0.2">
      <c r="A1145" t="s">
        <v>8</v>
      </c>
      <c r="B1145" s="1">
        <f t="shared" si="54"/>
        <v>43637</v>
      </c>
      <c r="C1145" t="s">
        <v>7</v>
      </c>
      <c r="D1145" s="2">
        <v>873.89099999999996</v>
      </c>
      <c r="E1145" s="3">
        <f t="shared" si="52"/>
        <v>6</v>
      </c>
      <c r="F1145" s="3">
        <f t="shared" si="53"/>
        <v>2019</v>
      </c>
    </row>
    <row r="1146" spans="1:6" x14ac:dyDescent="0.2">
      <c r="A1146" t="s">
        <v>8</v>
      </c>
      <c r="B1146" s="1">
        <f t="shared" si="54"/>
        <v>43638</v>
      </c>
      <c r="C1146" t="s">
        <v>7</v>
      </c>
      <c r="D1146" s="2">
        <v>882.78899999999999</v>
      </c>
      <c r="E1146" s="3">
        <f t="shared" si="52"/>
        <v>6</v>
      </c>
      <c r="F1146" s="3">
        <f t="shared" si="53"/>
        <v>2019</v>
      </c>
    </row>
    <row r="1147" spans="1:6" x14ac:dyDescent="0.2">
      <c r="A1147" t="s">
        <v>8</v>
      </c>
      <c r="B1147" s="1">
        <f t="shared" si="54"/>
        <v>43639</v>
      </c>
      <c r="C1147" t="s">
        <v>7</v>
      </c>
      <c r="D1147" s="2">
        <v>467.173</v>
      </c>
      <c r="E1147" s="3">
        <f t="shared" si="52"/>
        <v>6</v>
      </c>
      <c r="F1147" s="3">
        <f t="shared" si="53"/>
        <v>2019</v>
      </c>
    </row>
    <row r="1148" spans="1:6" x14ac:dyDescent="0.2">
      <c r="A1148" t="s">
        <v>8</v>
      </c>
      <c r="B1148" s="1">
        <f t="shared" si="54"/>
        <v>43640</v>
      </c>
      <c r="C1148" t="s">
        <v>7</v>
      </c>
      <c r="D1148" s="2">
        <v>295.11399999999998</v>
      </c>
      <c r="E1148" s="3">
        <f t="shared" si="52"/>
        <v>6</v>
      </c>
      <c r="F1148" s="3">
        <f t="shared" si="53"/>
        <v>2019</v>
      </c>
    </row>
    <row r="1149" spans="1:6" x14ac:dyDescent="0.2">
      <c r="A1149" t="s">
        <v>8</v>
      </c>
      <c r="B1149" s="1">
        <f t="shared" si="54"/>
        <v>43641</v>
      </c>
      <c r="C1149" t="s">
        <v>7</v>
      </c>
      <c r="D1149" s="2">
        <v>151.53299999999999</v>
      </c>
      <c r="E1149" s="3">
        <f t="shared" si="52"/>
        <v>6</v>
      </c>
      <c r="F1149" s="3">
        <f t="shared" si="53"/>
        <v>2019</v>
      </c>
    </row>
    <row r="1150" spans="1:6" x14ac:dyDescent="0.2">
      <c r="A1150" t="s">
        <v>8</v>
      </c>
      <c r="B1150" s="1">
        <f t="shared" si="54"/>
        <v>43642</v>
      </c>
      <c r="C1150" t="s">
        <v>7</v>
      </c>
      <c r="D1150" s="2">
        <v>676.95799999999997</v>
      </c>
      <c r="E1150" s="3">
        <f t="shared" si="52"/>
        <v>6</v>
      </c>
      <c r="F1150" s="3">
        <f t="shared" si="53"/>
        <v>2019</v>
      </c>
    </row>
    <row r="1151" spans="1:6" x14ac:dyDescent="0.2">
      <c r="A1151" t="s">
        <v>8</v>
      </c>
      <c r="B1151" s="1">
        <f t="shared" si="54"/>
        <v>43643</v>
      </c>
      <c r="C1151" t="s">
        <v>7</v>
      </c>
      <c r="D1151" s="2">
        <v>148.309</v>
      </c>
      <c r="E1151" s="3">
        <f t="shared" si="52"/>
        <v>6</v>
      </c>
      <c r="F1151" s="3">
        <f t="shared" si="53"/>
        <v>2019</v>
      </c>
    </row>
    <row r="1152" spans="1:6" x14ac:dyDescent="0.2">
      <c r="A1152" t="s">
        <v>8</v>
      </c>
      <c r="B1152" s="1">
        <f t="shared" si="54"/>
        <v>43644</v>
      </c>
      <c r="C1152" t="s">
        <v>7</v>
      </c>
      <c r="D1152" s="2">
        <v>788.28800000000001</v>
      </c>
      <c r="E1152" s="3">
        <f t="shared" si="52"/>
        <v>6</v>
      </c>
      <c r="F1152" s="3">
        <f t="shared" si="53"/>
        <v>2019</v>
      </c>
    </row>
    <row r="1153" spans="1:6" x14ac:dyDescent="0.2">
      <c r="A1153" t="s">
        <v>8</v>
      </c>
      <c r="B1153" s="1">
        <f t="shared" si="54"/>
        <v>43645</v>
      </c>
      <c r="C1153" t="s">
        <v>7</v>
      </c>
      <c r="D1153" s="2">
        <v>910.19200000000001</v>
      </c>
      <c r="E1153" s="3">
        <f t="shared" si="52"/>
        <v>6</v>
      </c>
      <c r="F1153" s="3">
        <f t="shared" si="53"/>
        <v>2019</v>
      </c>
    </row>
    <row r="1154" spans="1:6" x14ac:dyDescent="0.2">
      <c r="A1154" t="s">
        <v>8</v>
      </c>
      <c r="B1154" s="1">
        <f t="shared" si="54"/>
        <v>43646</v>
      </c>
      <c r="C1154" t="s">
        <v>7</v>
      </c>
      <c r="D1154" s="2">
        <v>743.55100000000004</v>
      </c>
      <c r="E1154" s="3">
        <f t="shared" si="52"/>
        <v>6</v>
      </c>
      <c r="F1154" s="3">
        <f t="shared" si="53"/>
        <v>2019</v>
      </c>
    </row>
    <row r="1155" spans="1:6" x14ac:dyDescent="0.2">
      <c r="A1155" t="s">
        <v>8</v>
      </c>
      <c r="B1155" s="1">
        <f t="shared" si="54"/>
        <v>43647</v>
      </c>
      <c r="C1155" t="s">
        <v>7</v>
      </c>
      <c r="D1155" s="2">
        <v>319.54399999999998</v>
      </c>
      <c r="E1155" s="3">
        <f t="shared" ref="E1155:E1218" si="55">MONTH(B1155)</f>
        <v>7</v>
      </c>
      <c r="F1155" s="3">
        <f t="shared" ref="F1155:F1218" si="56">YEAR(B1155)</f>
        <v>2019</v>
      </c>
    </row>
    <row r="1156" spans="1:6" x14ac:dyDescent="0.2">
      <c r="A1156" t="s">
        <v>8</v>
      </c>
      <c r="B1156" s="1">
        <f t="shared" si="54"/>
        <v>43648</v>
      </c>
      <c r="C1156" t="s">
        <v>7</v>
      </c>
      <c r="D1156" s="2">
        <v>355.78199999999998</v>
      </c>
      <c r="E1156" s="3">
        <f t="shared" si="55"/>
        <v>7</v>
      </c>
      <c r="F1156" s="3">
        <f t="shared" si="56"/>
        <v>2019</v>
      </c>
    </row>
    <row r="1157" spans="1:6" x14ac:dyDescent="0.2">
      <c r="A1157" t="s">
        <v>8</v>
      </c>
      <c r="B1157" s="1">
        <f t="shared" si="54"/>
        <v>43649</v>
      </c>
      <c r="C1157" t="s">
        <v>7</v>
      </c>
      <c r="D1157" s="2">
        <v>121.914</v>
      </c>
      <c r="E1157" s="3">
        <f t="shared" si="55"/>
        <v>7</v>
      </c>
      <c r="F1157" s="3">
        <f t="shared" si="56"/>
        <v>2019</v>
      </c>
    </row>
    <row r="1158" spans="1:6" x14ac:dyDescent="0.2">
      <c r="A1158" t="s">
        <v>8</v>
      </c>
      <c r="B1158" s="1">
        <f t="shared" si="54"/>
        <v>43650</v>
      </c>
      <c r="C1158" t="s">
        <v>7</v>
      </c>
      <c r="D1158" s="2">
        <v>515.21799999999996</v>
      </c>
      <c r="E1158" s="3">
        <f t="shared" si="55"/>
        <v>7</v>
      </c>
      <c r="F1158" s="3">
        <f t="shared" si="56"/>
        <v>2019</v>
      </c>
    </row>
    <row r="1159" spans="1:6" x14ac:dyDescent="0.2">
      <c r="A1159" t="s">
        <v>8</v>
      </c>
      <c r="B1159" s="1">
        <f t="shared" si="54"/>
        <v>43651</v>
      </c>
      <c r="C1159" t="s">
        <v>7</v>
      </c>
      <c r="D1159" s="2">
        <v>246.417</v>
      </c>
      <c r="E1159" s="3">
        <f t="shared" si="55"/>
        <v>7</v>
      </c>
      <c r="F1159" s="3">
        <f t="shared" si="56"/>
        <v>2019</v>
      </c>
    </row>
    <row r="1160" spans="1:6" x14ac:dyDescent="0.2">
      <c r="A1160" t="s">
        <v>8</v>
      </c>
      <c r="B1160" s="1">
        <f t="shared" si="54"/>
        <v>43652</v>
      </c>
      <c r="C1160" t="s">
        <v>7</v>
      </c>
      <c r="D1160" s="2">
        <v>124.012</v>
      </c>
      <c r="E1160" s="3">
        <f t="shared" si="55"/>
        <v>7</v>
      </c>
      <c r="F1160" s="3">
        <f t="shared" si="56"/>
        <v>2019</v>
      </c>
    </row>
    <row r="1161" spans="1:6" x14ac:dyDescent="0.2">
      <c r="A1161" t="s">
        <v>8</v>
      </c>
      <c r="B1161" s="1">
        <f t="shared" si="54"/>
        <v>43653</v>
      </c>
      <c r="C1161" t="s">
        <v>7</v>
      </c>
      <c r="D1161" s="2">
        <v>565.93700000000001</v>
      </c>
      <c r="E1161" s="3">
        <f t="shared" si="55"/>
        <v>7</v>
      </c>
      <c r="F1161" s="3">
        <f t="shared" si="56"/>
        <v>2019</v>
      </c>
    </row>
    <row r="1162" spans="1:6" x14ac:dyDescent="0.2">
      <c r="A1162" t="s">
        <v>8</v>
      </c>
      <c r="B1162" s="1">
        <f t="shared" si="54"/>
        <v>43654</v>
      </c>
      <c r="C1162" t="s">
        <v>7</v>
      </c>
      <c r="D1162" s="2">
        <v>546.50900000000001</v>
      </c>
      <c r="E1162" s="3">
        <f t="shared" si="55"/>
        <v>7</v>
      </c>
      <c r="F1162" s="3">
        <f t="shared" si="56"/>
        <v>2019</v>
      </c>
    </row>
    <row r="1163" spans="1:6" x14ac:dyDescent="0.2">
      <c r="A1163" t="s">
        <v>8</v>
      </c>
      <c r="B1163" s="1">
        <f t="shared" si="54"/>
        <v>43655</v>
      </c>
      <c r="C1163" t="s">
        <v>7</v>
      </c>
      <c r="D1163" s="2">
        <v>818.92</v>
      </c>
      <c r="E1163" s="3">
        <f t="shared" si="55"/>
        <v>7</v>
      </c>
      <c r="F1163" s="3">
        <f t="shared" si="56"/>
        <v>2019</v>
      </c>
    </row>
    <row r="1164" spans="1:6" x14ac:dyDescent="0.2">
      <c r="A1164" t="s">
        <v>8</v>
      </c>
      <c r="B1164" s="1">
        <f t="shared" si="54"/>
        <v>43656</v>
      </c>
      <c r="C1164" t="s">
        <v>7</v>
      </c>
      <c r="D1164" s="2">
        <v>361.99</v>
      </c>
      <c r="E1164" s="3">
        <f t="shared" si="55"/>
        <v>7</v>
      </c>
      <c r="F1164" s="3">
        <f t="shared" si="56"/>
        <v>2019</v>
      </c>
    </row>
    <row r="1165" spans="1:6" x14ac:dyDescent="0.2">
      <c r="A1165" t="s">
        <v>8</v>
      </c>
      <c r="B1165" s="1">
        <f t="shared" si="54"/>
        <v>43657</v>
      </c>
      <c r="C1165" t="s">
        <v>7</v>
      </c>
      <c r="D1165" s="2">
        <v>627.63699999999994</v>
      </c>
      <c r="E1165" s="3">
        <f t="shared" si="55"/>
        <v>7</v>
      </c>
      <c r="F1165" s="3">
        <f t="shared" si="56"/>
        <v>2019</v>
      </c>
    </row>
    <row r="1166" spans="1:6" x14ac:dyDescent="0.2">
      <c r="A1166" t="s">
        <v>8</v>
      </c>
      <c r="B1166" s="1">
        <f t="shared" si="54"/>
        <v>43658</v>
      </c>
      <c r="C1166" t="s">
        <v>7</v>
      </c>
      <c r="D1166" s="2">
        <v>261.73500000000001</v>
      </c>
      <c r="E1166" s="3">
        <f t="shared" si="55"/>
        <v>7</v>
      </c>
      <c r="F1166" s="3">
        <f t="shared" si="56"/>
        <v>2019</v>
      </c>
    </row>
    <row r="1167" spans="1:6" x14ac:dyDescent="0.2">
      <c r="A1167" t="s">
        <v>8</v>
      </c>
      <c r="B1167" s="1">
        <f t="shared" si="54"/>
        <v>43659</v>
      </c>
      <c r="C1167" t="s">
        <v>7</v>
      </c>
      <c r="D1167" s="2">
        <v>687.01199999999994</v>
      </c>
      <c r="E1167" s="3">
        <f t="shared" si="55"/>
        <v>7</v>
      </c>
      <c r="F1167" s="3">
        <f t="shared" si="56"/>
        <v>2019</v>
      </c>
    </row>
    <row r="1168" spans="1:6" x14ac:dyDescent="0.2">
      <c r="A1168" t="s">
        <v>8</v>
      </c>
      <c r="B1168" s="1">
        <f t="shared" ref="B1168:B1216" si="57">B1167+1</f>
        <v>43660</v>
      </c>
      <c r="C1168" t="s">
        <v>7</v>
      </c>
      <c r="D1168" s="2">
        <v>210.97200000000001</v>
      </c>
      <c r="E1168" s="3">
        <f t="shared" si="55"/>
        <v>7</v>
      </c>
      <c r="F1168" s="3">
        <f t="shared" si="56"/>
        <v>2019</v>
      </c>
    </row>
    <row r="1169" spans="1:6" x14ac:dyDescent="0.2">
      <c r="A1169" t="s">
        <v>8</v>
      </c>
      <c r="B1169" s="1">
        <f t="shared" si="57"/>
        <v>43661</v>
      </c>
      <c r="C1169" t="s">
        <v>7</v>
      </c>
      <c r="D1169" s="2">
        <v>745.94</v>
      </c>
      <c r="E1169" s="3">
        <f t="shared" si="55"/>
        <v>7</v>
      </c>
      <c r="F1169" s="3">
        <f t="shared" si="56"/>
        <v>2019</v>
      </c>
    </row>
    <row r="1170" spans="1:6" x14ac:dyDescent="0.2">
      <c r="A1170" t="s">
        <v>8</v>
      </c>
      <c r="B1170" s="1">
        <f t="shared" si="57"/>
        <v>43662</v>
      </c>
      <c r="C1170" t="s">
        <v>7</v>
      </c>
      <c r="D1170" s="2">
        <v>866.548</v>
      </c>
      <c r="E1170" s="3">
        <f t="shared" si="55"/>
        <v>7</v>
      </c>
      <c r="F1170" s="3">
        <f t="shared" si="56"/>
        <v>2019</v>
      </c>
    </row>
    <row r="1171" spans="1:6" x14ac:dyDescent="0.2">
      <c r="A1171" t="s">
        <v>8</v>
      </c>
      <c r="B1171" s="1">
        <f t="shared" si="57"/>
        <v>43663</v>
      </c>
      <c r="C1171" t="s">
        <v>7</v>
      </c>
      <c r="D1171" s="2">
        <v>303.69099999999997</v>
      </c>
      <c r="E1171" s="3">
        <f t="shared" si="55"/>
        <v>7</v>
      </c>
      <c r="F1171" s="3">
        <f t="shared" si="56"/>
        <v>2019</v>
      </c>
    </row>
    <row r="1172" spans="1:6" x14ac:dyDescent="0.2">
      <c r="A1172" t="s">
        <v>8</v>
      </c>
      <c r="B1172" s="1">
        <f t="shared" si="57"/>
        <v>43664</v>
      </c>
      <c r="C1172" t="s">
        <v>7</v>
      </c>
      <c r="D1172" s="2">
        <v>533.17100000000005</v>
      </c>
      <c r="E1172" s="3">
        <f t="shared" si="55"/>
        <v>7</v>
      </c>
      <c r="F1172" s="3">
        <f t="shared" si="56"/>
        <v>2019</v>
      </c>
    </row>
    <row r="1173" spans="1:6" x14ac:dyDescent="0.2">
      <c r="A1173" t="s">
        <v>8</v>
      </c>
      <c r="B1173" s="1">
        <f t="shared" si="57"/>
        <v>43665</v>
      </c>
      <c r="C1173" t="s">
        <v>7</v>
      </c>
      <c r="D1173" s="2">
        <v>559.197</v>
      </c>
      <c r="E1173" s="3">
        <f t="shared" si="55"/>
        <v>7</v>
      </c>
      <c r="F1173" s="3">
        <f t="shared" si="56"/>
        <v>2019</v>
      </c>
    </row>
    <row r="1174" spans="1:6" x14ac:dyDescent="0.2">
      <c r="A1174" t="s">
        <v>8</v>
      </c>
      <c r="B1174" s="1">
        <f t="shared" si="57"/>
        <v>43666</v>
      </c>
      <c r="C1174" t="s">
        <v>7</v>
      </c>
      <c r="D1174" s="2">
        <v>832.78</v>
      </c>
      <c r="E1174" s="3">
        <f t="shared" si="55"/>
        <v>7</v>
      </c>
      <c r="F1174" s="3">
        <f t="shared" si="56"/>
        <v>2019</v>
      </c>
    </row>
    <row r="1175" spans="1:6" x14ac:dyDescent="0.2">
      <c r="A1175" t="s">
        <v>8</v>
      </c>
      <c r="B1175" s="1">
        <f t="shared" si="57"/>
        <v>43667</v>
      </c>
      <c r="C1175" t="s">
        <v>7</v>
      </c>
      <c r="D1175" s="2">
        <v>341.26900000000001</v>
      </c>
      <c r="E1175" s="3">
        <f t="shared" si="55"/>
        <v>7</v>
      </c>
      <c r="F1175" s="3">
        <f t="shared" si="56"/>
        <v>2019</v>
      </c>
    </row>
    <row r="1176" spans="1:6" x14ac:dyDescent="0.2">
      <c r="A1176" t="s">
        <v>8</v>
      </c>
      <c r="B1176" s="1">
        <f t="shared" si="57"/>
        <v>43668</v>
      </c>
      <c r="C1176" t="s">
        <v>7</v>
      </c>
      <c r="D1176" s="2">
        <v>186.02</v>
      </c>
      <c r="E1176" s="3">
        <f t="shared" si="55"/>
        <v>7</v>
      </c>
      <c r="F1176" s="3">
        <f t="shared" si="56"/>
        <v>2019</v>
      </c>
    </row>
    <row r="1177" spans="1:6" x14ac:dyDescent="0.2">
      <c r="A1177" t="s">
        <v>8</v>
      </c>
      <c r="B1177" s="1">
        <f t="shared" si="57"/>
        <v>43669</v>
      </c>
      <c r="C1177" t="s">
        <v>7</v>
      </c>
      <c r="D1177" s="2">
        <v>784.81</v>
      </c>
      <c r="E1177" s="3">
        <f t="shared" si="55"/>
        <v>7</v>
      </c>
      <c r="F1177" s="3">
        <f t="shared" si="56"/>
        <v>2019</v>
      </c>
    </row>
    <row r="1178" spans="1:6" x14ac:dyDescent="0.2">
      <c r="A1178" t="s">
        <v>8</v>
      </c>
      <c r="B1178" s="1">
        <f t="shared" si="57"/>
        <v>43670</v>
      </c>
      <c r="C1178" t="s">
        <v>7</v>
      </c>
      <c r="D1178" s="2">
        <v>905.18299999999999</v>
      </c>
      <c r="E1178" s="3">
        <f t="shared" si="55"/>
        <v>7</v>
      </c>
      <c r="F1178" s="3">
        <f t="shared" si="56"/>
        <v>2019</v>
      </c>
    </row>
    <row r="1179" spans="1:6" x14ac:dyDescent="0.2">
      <c r="A1179" t="s">
        <v>8</v>
      </c>
      <c r="B1179" s="1">
        <f t="shared" si="57"/>
        <v>43671</v>
      </c>
      <c r="C1179" t="s">
        <v>7</v>
      </c>
      <c r="D1179" s="2">
        <v>745.57100000000003</v>
      </c>
      <c r="E1179" s="3">
        <f t="shared" si="55"/>
        <v>7</v>
      </c>
      <c r="F1179" s="3">
        <f t="shared" si="56"/>
        <v>2019</v>
      </c>
    </row>
    <row r="1180" spans="1:6" x14ac:dyDescent="0.2">
      <c r="A1180" t="s">
        <v>8</v>
      </c>
      <c r="B1180" s="1">
        <f t="shared" si="57"/>
        <v>43672</v>
      </c>
      <c r="C1180" t="s">
        <v>7</v>
      </c>
      <c r="D1180" s="2">
        <v>234.18899999999999</v>
      </c>
      <c r="E1180" s="3">
        <f t="shared" si="55"/>
        <v>7</v>
      </c>
      <c r="F1180" s="3">
        <f t="shared" si="56"/>
        <v>2019</v>
      </c>
    </row>
    <row r="1181" spans="1:6" x14ac:dyDescent="0.2">
      <c r="A1181" t="s">
        <v>8</v>
      </c>
      <c r="B1181" s="1">
        <f t="shared" si="57"/>
        <v>43673</v>
      </c>
      <c r="C1181" t="s">
        <v>7</v>
      </c>
      <c r="D1181" s="2">
        <v>943.4</v>
      </c>
      <c r="E1181" s="3">
        <f t="shared" si="55"/>
        <v>7</v>
      </c>
      <c r="F1181" s="3">
        <f t="shared" si="56"/>
        <v>2019</v>
      </c>
    </row>
    <row r="1182" spans="1:6" x14ac:dyDescent="0.2">
      <c r="A1182" t="s">
        <v>8</v>
      </c>
      <c r="B1182" s="1">
        <f t="shared" si="57"/>
        <v>43674</v>
      </c>
      <c r="C1182" t="s">
        <v>7</v>
      </c>
      <c r="D1182" s="2">
        <v>387.44400000000002</v>
      </c>
      <c r="E1182" s="3">
        <f t="shared" si="55"/>
        <v>7</v>
      </c>
      <c r="F1182" s="3">
        <f t="shared" si="56"/>
        <v>2019</v>
      </c>
    </row>
    <row r="1183" spans="1:6" x14ac:dyDescent="0.2">
      <c r="A1183" t="s">
        <v>8</v>
      </c>
      <c r="B1183" s="1">
        <f t="shared" si="57"/>
        <v>43675</v>
      </c>
      <c r="C1183" t="s">
        <v>7</v>
      </c>
      <c r="D1183" s="2">
        <v>805.28800000000001</v>
      </c>
      <c r="E1183" s="3">
        <f t="shared" si="55"/>
        <v>7</v>
      </c>
      <c r="F1183" s="3">
        <f t="shared" si="56"/>
        <v>2019</v>
      </c>
    </row>
    <row r="1184" spans="1:6" x14ac:dyDescent="0.2">
      <c r="A1184" t="s">
        <v>8</v>
      </c>
      <c r="B1184" s="1">
        <f t="shared" si="57"/>
        <v>43676</v>
      </c>
      <c r="C1184" t="s">
        <v>7</v>
      </c>
      <c r="D1184" s="2">
        <v>273.08</v>
      </c>
      <c r="E1184" s="3">
        <f t="shared" si="55"/>
        <v>7</v>
      </c>
      <c r="F1184" s="3">
        <f t="shared" si="56"/>
        <v>2019</v>
      </c>
    </row>
    <row r="1185" spans="1:6" x14ac:dyDescent="0.2">
      <c r="A1185" t="s">
        <v>8</v>
      </c>
      <c r="B1185" s="1">
        <f t="shared" si="57"/>
        <v>43677</v>
      </c>
      <c r="C1185" t="s">
        <v>7</v>
      </c>
      <c r="D1185" s="2">
        <v>458.17899999999997</v>
      </c>
      <c r="E1185" s="3">
        <f t="shared" si="55"/>
        <v>7</v>
      </c>
      <c r="F1185" s="3">
        <f t="shared" si="56"/>
        <v>2019</v>
      </c>
    </row>
    <row r="1186" spans="1:6" x14ac:dyDescent="0.2">
      <c r="A1186" t="s">
        <v>8</v>
      </c>
      <c r="B1186" s="1">
        <f t="shared" si="57"/>
        <v>43678</v>
      </c>
      <c r="C1186" t="s">
        <v>7</v>
      </c>
      <c r="D1186" s="2">
        <v>583.13300000000004</v>
      </c>
      <c r="E1186" s="3">
        <f t="shared" si="55"/>
        <v>8</v>
      </c>
      <c r="F1186" s="3">
        <f t="shared" si="56"/>
        <v>2019</v>
      </c>
    </row>
    <row r="1187" spans="1:6" x14ac:dyDescent="0.2">
      <c r="A1187" t="s">
        <v>8</v>
      </c>
      <c r="B1187" s="1">
        <f t="shared" si="57"/>
        <v>43679</v>
      </c>
      <c r="C1187" t="s">
        <v>7</v>
      </c>
      <c r="D1187" s="2">
        <v>708.35699999999997</v>
      </c>
      <c r="E1187" s="3">
        <f t="shared" si="55"/>
        <v>8</v>
      </c>
      <c r="F1187" s="3">
        <f t="shared" si="56"/>
        <v>2019</v>
      </c>
    </row>
    <row r="1188" spans="1:6" x14ac:dyDescent="0.2">
      <c r="A1188" t="s">
        <v>8</v>
      </c>
      <c r="B1188" s="1">
        <f t="shared" si="57"/>
        <v>43680</v>
      </c>
      <c r="C1188" t="s">
        <v>7</v>
      </c>
      <c r="D1188" s="2">
        <v>390.07499999999999</v>
      </c>
      <c r="E1188" s="3">
        <f t="shared" si="55"/>
        <v>8</v>
      </c>
      <c r="F1188" s="3">
        <f t="shared" si="56"/>
        <v>2019</v>
      </c>
    </row>
    <row r="1189" spans="1:6" x14ac:dyDescent="0.2">
      <c r="A1189" t="s">
        <v>8</v>
      </c>
      <c r="B1189" s="1">
        <f t="shared" si="57"/>
        <v>43681</v>
      </c>
      <c r="C1189" t="s">
        <v>7</v>
      </c>
      <c r="D1189" s="2">
        <v>273.512</v>
      </c>
      <c r="E1189" s="3">
        <f t="shared" si="55"/>
        <v>8</v>
      </c>
      <c r="F1189" s="3">
        <f t="shared" si="56"/>
        <v>2019</v>
      </c>
    </row>
    <row r="1190" spans="1:6" x14ac:dyDescent="0.2">
      <c r="A1190" t="s">
        <v>8</v>
      </c>
      <c r="B1190" s="1">
        <f t="shared" si="57"/>
        <v>43682</v>
      </c>
      <c r="C1190" t="s">
        <v>7</v>
      </c>
      <c r="D1190" s="2">
        <v>574.18700000000001</v>
      </c>
      <c r="E1190" s="3">
        <f t="shared" si="55"/>
        <v>8</v>
      </c>
      <c r="F1190" s="3">
        <f t="shared" si="56"/>
        <v>2019</v>
      </c>
    </row>
    <row r="1191" spans="1:6" x14ac:dyDescent="0.2">
      <c r="A1191" t="s">
        <v>8</v>
      </c>
      <c r="B1191" s="1">
        <f t="shared" si="57"/>
        <v>43683</v>
      </c>
      <c r="C1191" t="s">
        <v>7</v>
      </c>
      <c r="D1191" s="2">
        <v>582.96500000000003</v>
      </c>
      <c r="E1191" s="3">
        <f t="shared" si="55"/>
        <v>8</v>
      </c>
      <c r="F1191" s="3">
        <f t="shared" si="56"/>
        <v>2019</v>
      </c>
    </row>
    <row r="1192" spans="1:6" x14ac:dyDescent="0.2">
      <c r="A1192" t="s">
        <v>8</v>
      </c>
      <c r="B1192" s="1">
        <f t="shared" si="57"/>
        <v>43684</v>
      </c>
      <c r="C1192" t="s">
        <v>7</v>
      </c>
      <c r="D1192" s="2">
        <v>355.44900000000001</v>
      </c>
      <c r="E1192" s="3">
        <f t="shared" si="55"/>
        <v>8</v>
      </c>
      <c r="F1192" s="3">
        <f t="shared" si="56"/>
        <v>2019</v>
      </c>
    </row>
    <row r="1193" spans="1:6" x14ac:dyDescent="0.2">
      <c r="A1193" t="s">
        <v>8</v>
      </c>
      <c r="B1193" s="1">
        <f t="shared" si="57"/>
        <v>43685</v>
      </c>
      <c r="C1193" t="s">
        <v>7</v>
      </c>
      <c r="D1193" s="2">
        <v>390.33100000000002</v>
      </c>
      <c r="E1193" s="3">
        <f t="shared" si="55"/>
        <v>8</v>
      </c>
      <c r="F1193" s="3">
        <f t="shared" si="56"/>
        <v>2019</v>
      </c>
    </row>
    <row r="1194" spans="1:6" x14ac:dyDescent="0.2">
      <c r="A1194" t="s">
        <v>8</v>
      </c>
      <c r="B1194" s="1">
        <f t="shared" si="57"/>
        <v>43686</v>
      </c>
      <c r="C1194" t="s">
        <v>7</v>
      </c>
      <c r="D1194" s="2">
        <v>509.40100000000001</v>
      </c>
      <c r="E1194" s="3">
        <f t="shared" si="55"/>
        <v>8</v>
      </c>
      <c r="F1194" s="3">
        <f t="shared" si="56"/>
        <v>2019</v>
      </c>
    </row>
    <row r="1195" spans="1:6" x14ac:dyDescent="0.2">
      <c r="A1195" t="s">
        <v>8</v>
      </c>
      <c r="B1195" s="1">
        <f t="shared" si="57"/>
        <v>43687</v>
      </c>
      <c r="C1195" t="s">
        <v>7</v>
      </c>
      <c r="D1195" s="2">
        <v>546.95699999999999</v>
      </c>
      <c r="E1195" s="3">
        <f t="shared" si="55"/>
        <v>8</v>
      </c>
      <c r="F1195" s="3">
        <f t="shared" si="56"/>
        <v>2019</v>
      </c>
    </row>
    <row r="1196" spans="1:6" x14ac:dyDescent="0.2">
      <c r="A1196" t="s">
        <v>8</v>
      </c>
      <c r="B1196" s="1">
        <f t="shared" si="57"/>
        <v>43688</v>
      </c>
      <c r="C1196" t="s">
        <v>7</v>
      </c>
      <c r="D1196" s="2">
        <v>696.33600000000001</v>
      </c>
      <c r="E1196" s="3">
        <f t="shared" si="55"/>
        <v>8</v>
      </c>
      <c r="F1196" s="3">
        <f t="shared" si="56"/>
        <v>2019</v>
      </c>
    </row>
    <row r="1197" spans="1:6" x14ac:dyDescent="0.2">
      <c r="A1197" t="s">
        <v>8</v>
      </c>
      <c r="B1197" s="1">
        <f t="shared" si="57"/>
        <v>43689</v>
      </c>
      <c r="C1197" t="s">
        <v>7</v>
      </c>
      <c r="D1197" s="2">
        <v>191.96199999999999</v>
      </c>
      <c r="E1197" s="3">
        <f t="shared" si="55"/>
        <v>8</v>
      </c>
      <c r="F1197" s="3">
        <f t="shared" si="56"/>
        <v>2019</v>
      </c>
    </row>
    <row r="1198" spans="1:6" x14ac:dyDescent="0.2">
      <c r="A1198" t="s">
        <v>8</v>
      </c>
      <c r="B1198" s="1">
        <f t="shared" si="57"/>
        <v>43690</v>
      </c>
      <c r="C1198" t="s">
        <v>7</v>
      </c>
      <c r="D1198" s="2">
        <v>348.56299999999999</v>
      </c>
      <c r="E1198" s="3">
        <f t="shared" si="55"/>
        <v>8</v>
      </c>
      <c r="F1198" s="3">
        <f t="shared" si="56"/>
        <v>2019</v>
      </c>
    </row>
    <row r="1199" spans="1:6" x14ac:dyDescent="0.2">
      <c r="A1199" t="s">
        <v>8</v>
      </c>
      <c r="B1199" s="1">
        <f t="shared" si="57"/>
        <v>43691</v>
      </c>
      <c r="C1199" t="s">
        <v>7</v>
      </c>
      <c r="D1199" s="2">
        <v>356.649</v>
      </c>
      <c r="E1199" s="3">
        <f t="shared" si="55"/>
        <v>8</v>
      </c>
      <c r="F1199" s="3">
        <f t="shared" si="56"/>
        <v>2019</v>
      </c>
    </row>
    <row r="1200" spans="1:6" x14ac:dyDescent="0.2">
      <c r="A1200" t="s">
        <v>8</v>
      </c>
      <c r="B1200" s="1">
        <f t="shared" si="57"/>
        <v>43692</v>
      </c>
      <c r="C1200" t="s">
        <v>7</v>
      </c>
      <c r="D1200" s="2">
        <v>133.22200000000001</v>
      </c>
      <c r="E1200" s="3">
        <f t="shared" si="55"/>
        <v>8</v>
      </c>
      <c r="F1200" s="3">
        <f t="shared" si="56"/>
        <v>2019</v>
      </c>
    </row>
    <row r="1201" spans="1:6" x14ac:dyDescent="0.2">
      <c r="A1201" t="s">
        <v>8</v>
      </c>
      <c r="B1201" s="1">
        <f t="shared" si="57"/>
        <v>43693</v>
      </c>
      <c r="C1201" t="s">
        <v>7</v>
      </c>
      <c r="D1201" s="2">
        <v>854.34500000000003</v>
      </c>
      <c r="E1201" s="3">
        <f t="shared" si="55"/>
        <v>8</v>
      </c>
      <c r="F1201" s="3">
        <f t="shared" si="56"/>
        <v>2019</v>
      </c>
    </row>
    <row r="1202" spans="1:6" x14ac:dyDescent="0.2">
      <c r="A1202" t="s">
        <v>8</v>
      </c>
      <c r="B1202" s="1">
        <f t="shared" si="57"/>
        <v>43694</v>
      </c>
      <c r="C1202" t="s">
        <v>7</v>
      </c>
      <c r="D1202" s="2">
        <v>355.96800000000002</v>
      </c>
      <c r="E1202" s="3">
        <f t="shared" si="55"/>
        <v>8</v>
      </c>
      <c r="F1202" s="3">
        <f t="shared" si="56"/>
        <v>2019</v>
      </c>
    </row>
    <row r="1203" spans="1:6" x14ac:dyDescent="0.2">
      <c r="A1203" t="s">
        <v>8</v>
      </c>
      <c r="B1203" s="1">
        <f t="shared" si="57"/>
        <v>43695</v>
      </c>
      <c r="C1203" t="s">
        <v>7</v>
      </c>
      <c r="D1203" s="2">
        <v>696.97799999999995</v>
      </c>
      <c r="E1203" s="3">
        <f t="shared" si="55"/>
        <v>8</v>
      </c>
      <c r="F1203" s="3">
        <f t="shared" si="56"/>
        <v>2019</v>
      </c>
    </row>
    <row r="1204" spans="1:6" x14ac:dyDescent="0.2">
      <c r="A1204" t="s">
        <v>8</v>
      </c>
      <c r="B1204" s="1">
        <f t="shared" si="57"/>
        <v>43696</v>
      </c>
      <c r="C1204" t="s">
        <v>7</v>
      </c>
      <c r="D1204" s="2">
        <v>823.596</v>
      </c>
      <c r="E1204" s="3">
        <f t="shared" si="55"/>
        <v>8</v>
      </c>
      <c r="F1204" s="3">
        <f t="shared" si="56"/>
        <v>2019</v>
      </c>
    </row>
    <row r="1205" spans="1:6" x14ac:dyDescent="0.2">
      <c r="A1205" t="s">
        <v>8</v>
      </c>
      <c r="B1205" s="1">
        <f t="shared" si="57"/>
        <v>43697</v>
      </c>
      <c r="C1205" t="s">
        <v>7</v>
      </c>
      <c r="D1205" s="2">
        <v>467.74799999999999</v>
      </c>
      <c r="E1205" s="3">
        <f t="shared" si="55"/>
        <v>8</v>
      </c>
      <c r="F1205" s="3">
        <f t="shared" si="56"/>
        <v>2019</v>
      </c>
    </row>
    <row r="1206" spans="1:6" x14ac:dyDescent="0.2">
      <c r="A1206" t="s">
        <v>8</v>
      </c>
      <c r="B1206" s="1">
        <f t="shared" si="57"/>
        <v>43698</v>
      </c>
      <c r="C1206" t="s">
        <v>7</v>
      </c>
      <c r="D1206" s="2">
        <v>885.96299999999997</v>
      </c>
      <c r="E1206" s="3">
        <f t="shared" si="55"/>
        <v>8</v>
      </c>
      <c r="F1206" s="3">
        <f t="shared" si="56"/>
        <v>2019</v>
      </c>
    </row>
    <row r="1207" spans="1:6" x14ac:dyDescent="0.2">
      <c r="A1207" t="s">
        <v>8</v>
      </c>
      <c r="B1207" s="1">
        <f t="shared" si="57"/>
        <v>43699</v>
      </c>
      <c r="C1207" t="s">
        <v>7</v>
      </c>
      <c r="D1207" s="2">
        <v>393.49400000000003</v>
      </c>
      <c r="E1207" s="3">
        <f t="shared" si="55"/>
        <v>8</v>
      </c>
      <c r="F1207" s="3">
        <f t="shared" si="56"/>
        <v>2019</v>
      </c>
    </row>
    <row r="1208" spans="1:6" x14ac:dyDescent="0.2">
      <c r="A1208" t="s">
        <v>8</v>
      </c>
      <c r="B1208" s="1">
        <f t="shared" si="57"/>
        <v>43700</v>
      </c>
      <c r="C1208" t="s">
        <v>7</v>
      </c>
      <c r="D1208" s="2">
        <v>574.803</v>
      </c>
      <c r="E1208" s="3">
        <f t="shared" si="55"/>
        <v>8</v>
      </c>
      <c r="F1208" s="3">
        <f t="shared" si="56"/>
        <v>2019</v>
      </c>
    </row>
    <row r="1209" spans="1:6" x14ac:dyDescent="0.2">
      <c r="A1209" t="s">
        <v>8</v>
      </c>
      <c r="B1209" s="1">
        <f t="shared" si="57"/>
        <v>43701</v>
      </c>
      <c r="C1209" t="s">
        <v>7</v>
      </c>
      <c r="D1209" s="2">
        <v>614.58100000000002</v>
      </c>
      <c r="E1209" s="3">
        <f t="shared" si="55"/>
        <v>8</v>
      </c>
      <c r="F1209" s="3">
        <f t="shared" si="56"/>
        <v>2019</v>
      </c>
    </row>
    <row r="1210" spans="1:6" x14ac:dyDescent="0.2">
      <c r="A1210" t="s">
        <v>8</v>
      </c>
      <c r="B1210" s="1">
        <f t="shared" si="57"/>
        <v>43702</v>
      </c>
      <c r="C1210" t="s">
        <v>7</v>
      </c>
      <c r="D1210" s="2">
        <v>239.66900000000001</v>
      </c>
      <c r="E1210" s="3">
        <f t="shared" si="55"/>
        <v>8</v>
      </c>
      <c r="F1210" s="3">
        <f t="shared" si="56"/>
        <v>2019</v>
      </c>
    </row>
    <row r="1211" spans="1:6" x14ac:dyDescent="0.2">
      <c r="A1211" t="s">
        <v>8</v>
      </c>
      <c r="B1211" s="1">
        <f t="shared" si="57"/>
        <v>43703</v>
      </c>
      <c r="C1211" t="s">
        <v>7</v>
      </c>
      <c r="D1211" s="2">
        <v>134.494</v>
      </c>
      <c r="E1211" s="3">
        <f t="shared" si="55"/>
        <v>8</v>
      </c>
      <c r="F1211" s="3">
        <f t="shared" si="56"/>
        <v>2019</v>
      </c>
    </row>
    <row r="1212" spans="1:6" x14ac:dyDescent="0.2">
      <c r="A1212" t="s">
        <v>8</v>
      </c>
      <c r="B1212" s="1">
        <f t="shared" si="57"/>
        <v>43704</v>
      </c>
      <c r="C1212" t="s">
        <v>7</v>
      </c>
      <c r="D1212" s="2">
        <v>134.98400000000001</v>
      </c>
      <c r="E1212" s="3">
        <f t="shared" si="55"/>
        <v>8</v>
      </c>
      <c r="F1212" s="3">
        <f t="shared" si="56"/>
        <v>2019</v>
      </c>
    </row>
    <row r="1213" spans="1:6" x14ac:dyDescent="0.2">
      <c r="A1213" t="s">
        <v>8</v>
      </c>
      <c r="B1213" s="1">
        <f t="shared" si="57"/>
        <v>43705</v>
      </c>
      <c r="C1213" t="s">
        <v>7</v>
      </c>
      <c r="D1213" s="2">
        <v>600.87099999999998</v>
      </c>
      <c r="E1213" s="3">
        <f t="shared" si="55"/>
        <v>8</v>
      </c>
      <c r="F1213" s="3">
        <f t="shared" si="56"/>
        <v>2019</v>
      </c>
    </row>
    <row r="1214" spans="1:6" x14ac:dyDescent="0.2">
      <c r="A1214" t="s">
        <v>8</v>
      </c>
      <c r="B1214" s="1">
        <f t="shared" si="57"/>
        <v>43706</v>
      </c>
      <c r="C1214" t="s">
        <v>7</v>
      </c>
      <c r="D1214" s="2">
        <v>838.17899999999997</v>
      </c>
      <c r="E1214" s="3">
        <f t="shared" si="55"/>
        <v>8</v>
      </c>
      <c r="F1214" s="3">
        <f t="shared" si="56"/>
        <v>2019</v>
      </c>
    </row>
    <row r="1215" spans="1:6" x14ac:dyDescent="0.2">
      <c r="A1215" t="s">
        <v>8</v>
      </c>
      <c r="B1215" s="1">
        <f t="shared" si="57"/>
        <v>43707</v>
      </c>
      <c r="C1215" t="s">
        <v>7</v>
      </c>
      <c r="D1215" s="2">
        <v>895.79700000000003</v>
      </c>
      <c r="E1215" s="3">
        <f t="shared" si="55"/>
        <v>8</v>
      </c>
      <c r="F1215" s="3">
        <f t="shared" si="56"/>
        <v>2019</v>
      </c>
    </row>
    <row r="1216" spans="1:6" x14ac:dyDescent="0.2">
      <c r="A1216" t="s">
        <v>8</v>
      </c>
      <c r="B1216" s="1">
        <f t="shared" si="57"/>
        <v>43708</v>
      </c>
      <c r="C1216" t="s">
        <v>7</v>
      </c>
      <c r="D1216" s="2">
        <v>232.226</v>
      </c>
      <c r="E1216" s="3">
        <f t="shared" si="55"/>
        <v>8</v>
      </c>
      <c r="F1216" s="3">
        <f t="shared" si="56"/>
        <v>2019</v>
      </c>
    </row>
    <row r="1217" spans="1:6" x14ac:dyDescent="0.2">
      <c r="A1217" t="s">
        <v>13</v>
      </c>
      <c r="B1217" s="1">
        <v>43466</v>
      </c>
      <c r="C1217" t="s">
        <v>7</v>
      </c>
      <c r="D1217" s="2">
        <v>600.42499999999995</v>
      </c>
      <c r="E1217" s="3">
        <f t="shared" si="55"/>
        <v>1</v>
      </c>
      <c r="F1217" s="3">
        <f t="shared" si="56"/>
        <v>2019</v>
      </c>
    </row>
    <row r="1218" spans="1:6" x14ac:dyDescent="0.2">
      <c r="A1218" t="s">
        <v>13</v>
      </c>
      <c r="B1218" s="1">
        <f>B1217+1</f>
        <v>43467</v>
      </c>
      <c r="C1218" t="s">
        <v>7</v>
      </c>
      <c r="D1218" s="2">
        <v>942.10699999999997</v>
      </c>
      <c r="E1218" s="3">
        <f t="shared" si="55"/>
        <v>1</v>
      </c>
      <c r="F1218" s="3">
        <f t="shared" si="56"/>
        <v>2019</v>
      </c>
    </row>
    <row r="1219" spans="1:6" x14ac:dyDescent="0.2">
      <c r="A1219" t="s">
        <v>13</v>
      </c>
      <c r="B1219" s="1">
        <f t="shared" ref="B1219:B1282" si="58">B1218+1</f>
        <v>43468</v>
      </c>
      <c r="C1219" t="s">
        <v>7</v>
      </c>
      <c r="D1219" s="2">
        <v>948.49</v>
      </c>
      <c r="E1219" s="3">
        <f t="shared" ref="E1219:E1282" si="59">MONTH(B1219)</f>
        <v>1</v>
      </c>
      <c r="F1219" s="3">
        <f t="shared" ref="F1219:F1282" si="60">YEAR(B1219)</f>
        <v>2019</v>
      </c>
    </row>
    <row r="1220" spans="1:6" x14ac:dyDescent="0.2">
      <c r="A1220" t="s">
        <v>13</v>
      </c>
      <c r="B1220" s="1">
        <f t="shared" si="58"/>
        <v>43469</v>
      </c>
      <c r="C1220" t="s">
        <v>7</v>
      </c>
      <c r="D1220" s="2">
        <v>472.02199999999999</v>
      </c>
      <c r="E1220" s="3">
        <f t="shared" si="59"/>
        <v>1</v>
      </c>
      <c r="F1220" s="3">
        <f t="shared" si="60"/>
        <v>2019</v>
      </c>
    </row>
    <row r="1221" spans="1:6" x14ac:dyDescent="0.2">
      <c r="A1221" t="s">
        <v>13</v>
      </c>
      <c r="B1221" s="1">
        <f t="shared" si="58"/>
        <v>43470</v>
      </c>
      <c r="C1221" t="s">
        <v>7</v>
      </c>
      <c r="D1221" s="2">
        <v>710.60900000000004</v>
      </c>
      <c r="E1221" s="3">
        <f t="shared" si="59"/>
        <v>1</v>
      </c>
      <c r="F1221" s="3">
        <f t="shared" si="60"/>
        <v>2019</v>
      </c>
    </row>
    <row r="1222" spans="1:6" x14ac:dyDescent="0.2">
      <c r="A1222" t="s">
        <v>13</v>
      </c>
      <c r="B1222" s="1">
        <f t="shared" si="58"/>
        <v>43471</v>
      </c>
      <c r="C1222" t="s">
        <v>7</v>
      </c>
      <c r="D1222" s="2">
        <v>160.321</v>
      </c>
      <c r="E1222" s="3">
        <f t="shared" si="59"/>
        <v>1</v>
      </c>
      <c r="F1222" s="3">
        <f t="shared" si="60"/>
        <v>2019</v>
      </c>
    </row>
    <row r="1223" spans="1:6" x14ac:dyDescent="0.2">
      <c r="A1223" t="s">
        <v>13</v>
      </c>
      <c r="B1223" s="1">
        <f t="shared" si="58"/>
        <v>43472</v>
      </c>
      <c r="C1223" t="s">
        <v>7</v>
      </c>
      <c r="D1223" s="2">
        <v>910.59100000000001</v>
      </c>
      <c r="E1223" s="3">
        <f t="shared" si="59"/>
        <v>1</v>
      </c>
      <c r="F1223" s="3">
        <f t="shared" si="60"/>
        <v>2019</v>
      </c>
    </row>
    <row r="1224" spans="1:6" x14ac:dyDescent="0.2">
      <c r="A1224" t="s">
        <v>13</v>
      </c>
      <c r="B1224" s="1">
        <f t="shared" si="58"/>
        <v>43473</v>
      </c>
      <c r="C1224" t="s">
        <v>7</v>
      </c>
      <c r="D1224" s="2">
        <v>710.80700000000002</v>
      </c>
      <c r="E1224" s="3">
        <f t="shared" si="59"/>
        <v>1</v>
      </c>
      <c r="F1224" s="3">
        <f t="shared" si="60"/>
        <v>2019</v>
      </c>
    </row>
    <row r="1225" spans="1:6" x14ac:dyDescent="0.2">
      <c r="A1225" t="s">
        <v>13</v>
      </c>
      <c r="B1225" s="1">
        <f t="shared" si="58"/>
        <v>43474</v>
      </c>
      <c r="C1225" t="s">
        <v>7</v>
      </c>
      <c r="D1225" s="2">
        <v>314.24299999999999</v>
      </c>
      <c r="E1225" s="3">
        <f t="shared" si="59"/>
        <v>1</v>
      </c>
      <c r="F1225" s="3">
        <f t="shared" si="60"/>
        <v>2019</v>
      </c>
    </row>
    <row r="1226" spans="1:6" x14ac:dyDescent="0.2">
      <c r="A1226" t="s">
        <v>13</v>
      </c>
      <c r="B1226" s="1">
        <f t="shared" si="58"/>
        <v>43475</v>
      </c>
      <c r="C1226" t="s">
        <v>7</v>
      </c>
      <c r="D1226" s="2">
        <v>224.24600000000001</v>
      </c>
      <c r="E1226" s="3">
        <f t="shared" si="59"/>
        <v>1</v>
      </c>
      <c r="F1226" s="3">
        <f t="shared" si="60"/>
        <v>2019</v>
      </c>
    </row>
    <row r="1227" spans="1:6" x14ac:dyDescent="0.2">
      <c r="A1227" t="s">
        <v>13</v>
      </c>
      <c r="B1227" s="1">
        <f t="shared" si="58"/>
        <v>43476</v>
      </c>
      <c r="C1227" t="s">
        <v>7</v>
      </c>
      <c r="D1227" s="2">
        <v>756.33100000000002</v>
      </c>
      <c r="E1227" s="3">
        <f t="shared" si="59"/>
        <v>1</v>
      </c>
      <c r="F1227" s="3">
        <f t="shared" si="60"/>
        <v>2019</v>
      </c>
    </row>
    <row r="1228" spans="1:6" x14ac:dyDescent="0.2">
      <c r="A1228" t="s">
        <v>13</v>
      </c>
      <c r="B1228" s="1">
        <f t="shared" si="58"/>
        <v>43477</v>
      </c>
      <c r="C1228" t="s">
        <v>7</v>
      </c>
      <c r="D1228" s="2">
        <v>202.292</v>
      </c>
      <c r="E1228" s="3">
        <f t="shared" si="59"/>
        <v>1</v>
      </c>
      <c r="F1228" s="3">
        <f t="shared" si="60"/>
        <v>2019</v>
      </c>
    </row>
    <row r="1229" spans="1:6" x14ac:dyDescent="0.2">
      <c r="A1229" t="s">
        <v>13</v>
      </c>
      <c r="B1229" s="1">
        <f t="shared" si="58"/>
        <v>43478</v>
      </c>
      <c r="C1229" t="s">
        <v>7</v>
      </c>
      <c r="D1229" s="2">
        <v>743.38199999999995</v>
      </c>
      <c r="E1229" s="3">
        <f t="shared" si="59"/>
        <v>1</v>
      </c>
      <c r="F1229" s="3">
        <f t="shared" si="60"/>
        <v>2019</v>
      </c>
    </row>
    <row r="1230" spans="1:6" x14ac:dyDescent="0.2">
      <c r="A1230" t="s">
        <v>13</v>
      </c>
      <c r="B1230" s="1">
        <f t="shared" si="58"/>
        <v>43479</v>
      </c>
      <c r="C1230" t="s">
        <v>7</v>
      </c>
      <c r="D1230" s="2">
        <v>272.66000000000003</v>
      </c>
      <c r="E1230" s="3">
        <f t="shared" si="59"/>
        <v>1</v>
      </c>
      <c r="F1230" s="3">
        <f t="shared" si="60"/>
        <v>2019</v>
      </c>
    </row>
    <row r="1231" spans="1:6" x14ac:dyDescent="0.2">
      <c r="A1231" t="s">
        <v>13</v>
      </c>
      <c r="B1231" s="1">
        <f t="shared" si="58"/>
        <v>43480</v>
      </c>
      <c r="C1231" t="s">
        <v>7</v>
      </c>
      <c r="D1231" s="2">
        <v>935.60799999999995</v>
      </c>
      <c r="E1231" s="3">
        <f t="shared" si="59"/>
        <v>1</v>
      </c>
      <c r="F1231" s="3">
        <f t="shared" si="60"/>
        <v>2019</v>
      </c>
    </row>
    <row r="1232" spans="1:6" x14ac:dyDescent="0.2">
      <c r="A1232" t="s">
        <v>13</v>
      </c>
      <c r="B1232" s="1">
        <f t="shared" si="58"/>
        <v>43481</v>
      </c>
      <c r="C1232" t="s">
        <v>7</v>
      </c>
      <c r="D1232" s="2">
        <v>863.25599999999997</v>
      </c>
      <c r="E1232" s="3">
        <f t="shared" si="59"/>
        <v>1</v>
      </c>
      <c r="F1232" s="3">
        <f t="shared" si="60"/>
        <v>2019</v>
      </c>
    </row>
    <row r="1233" spans="1:6" x14ac:dyDescent="0.2">
      <c r="A1233" t="s">
        <v>13</v>
      </c>
      <c r="B1233" s="1">
        <f t="shared" si="58"/>
        <v>43482</v>
      </c>
      <c r="C1233" t="s">
        <v>7</v>
      </c>
      <c r="D1233" s="2">
        <v>387.9</v>
      </c>
      <c r="E1233" s="3">
        <f t="shared" si="59"/>
        <v>1</v>
      </c>
      <c r="F1233" s="3">
        <f t="shared" si="60"/>
        <v>2019</v>
      </c>
    </row>
    <row r="1234" spans="1:6" x14ac:dyDescent="0.2">
      <c r="A1234" t="s">
        <v>13</v>
      </c>
      <c r="B1234" s="1">
        <f t="shared" si="58"/>
        <v>43483</v>
      </c>
      <c r="C1234" t="s">
        <v>7</v>
      </c>
      <c r="D1234" s="2">
        <v>285.12400000000002</v>
      </c>
      <c r="E1234" s="3">
        <f t="shared" si="59"/>
        <v>1</v>
      </c>
      <c r="F1234" s="3">
        <f t="shared" si="60"/>
        <v>2019</v>
      </c>
    </row>
    <row r="1235" spans="1:6" x14ac:dyDescent="0.2">
      <c r="A1235" t="s">
        <v>13</v>
      </c>
      <c r="B1235" s="1">
        <f t="shared" si="58"/>
        <v>43484</v>
      </c>
      <c r="C1235" t="s">
        <v>7</v>
      </c>
      <c r="D1235" s="2">
        <v>244.79300000000001</v>
      </c>
      <c r="E1235" s="3">
        <f t="shared" si="59"/>
        <v>1</v>
      </c>
      <c r="F1235" s="3">
        <f t="shared" si="60"/>
        <v>2019</v>
      </c>
    </row>
    <row r="1236" spans="1:6" x14ac:dyDescent="0.2">
      <c r="A1236" t="s">
        <v>13</v>
      </c>
      <c r="B1236" s="1">
        <f t="shared" si="58"/>
        <v>43485</v>
      </c>
      <c r="C1236" t="s">
        <v>7</v>
      </c>
      <c r="D1236" s="2">
        <v>728.98900000000003</v>
      </c>
      <c r="E1236" s="3">
        <f t="shared" si="59"/>
        <v>1</v>
      </c>
      <c r="F1236" s="3">
        <f t="shared" si="60"/>
        <v>2019</v>
      </c>
    </row>
    <row r="1237" spans="1:6" x14ac:dyDescent="0.2">
      <c r="A1237" t="s">
        <v>13</v>
      </c>
      <c r="B1237" s="1">
        <f t="shared" si="58"/>
        <v>43486</v>
      </c>
      <c r="C1237" t="s">
        <v>7</v>
      </c>
      <c r="D1237" s="2">
        <v>780.71199999999999</v>
      </c>
      <c r="E1237" s="3">
        <f t="shared" si="59"/>
        <v>1</v>
      </c>
      <c r="F1237" s="3">
        <f t="shared" si="60"/>
        <v>2019</v>
      </c>
    </row>
    <row r="1238" spans="1:6" x14ac:dyDescent="0.2">
      <c r="A1238" t="s">
        <v>13</v>
      </c>
      <c r="B1238" s="1">
        <f t="shared" si="58"/>
        <v>43487</v>
      </c>
      <c r="C1238" t="s">
        <v>7</v>
      </c>
      <c r="D1238" s="2">
        <v>275.89400000000001</v>
      </c>
      <c r="E1238" s="3">
        <f t="shared" si="59"/>
        <v>1</v>
      </c>
      <c r="F1238" s="3">
        <f t="shared" si="60"/>
        <v>2019</v>
      </c>
    </row>
    <row r="1239" spans="1:6" x14ac:dyDescent="0.2">
      <c r="A1239" t="s">
        <v>13</v>
      </c>
      <c r="B1239" s="1">
        <f t="shared" si="58"/>
        <v>43488</v>
      </c>
      <c r="C1239" t="s">
        <v>7</v>
      </c>
      <c r="D1239" s="2">
        <v>865.62099999999998</v>
      </c>
      <c r="E1239" s="3">
        <f t="shared" si="59"/>
        <v>1</v>
      </c>
      <c r="F1239" s="3">
        <f t="shared" si="60"/>
        <v>2019</v>
      </c>
    </row>
    <row r="1240" spans="1:6" x14ac:dyDescent="0.2">
      <c r="A1240" t="s">
        <v>13</v>
      </c>
      <c r="B1240" s="1">
        <f t="shared" si="58"/>
        <v>43489</v>
      </c>
      <c r="C1240" t="s">
        <v>7</v>
      </c>
      <c r="D1240" s="2">
        <v>501.79599999999999</v>
      </c>
      <c r="E1240" s="3">
        <f t="shared" si="59"/>
        <v>1</v>
      </c>
      <c r="F1240" s="3">
        <f t="shared" si="60"/>
        <v>2019</v>
      </c>
    </row>
    <row r="1241" spans="1:6" x14ac:dyDescent="0.2">
      <c r="A1241" t="s">
        <v>13</v>
      </c>
      <c r="B1241" s="1">
        <f t="shared" si="58"/>
        <v>43490</v>
      </c>
      <c r="C1241" t="s">
        <v>7</v>
      </c>
      <c r="D1241" s="2">
        <v>249.19800000000001</v>
      </c>
      <c r="E1241" s="3">
        <f t="shared" si="59"/>
        <v>1</v>
      </c>
      <c r="F1241" s="3">
        <f t="shared" si="60"/>
        <v>2019</v>
      </c>
    </row>
    <row r="1242" spans="1:6" x14ac:dyDescent="0.2">
      <c r="A1242" t="s">
        <v>13</v>
      </c>
      <c r="B1242" s="1">
        <f t="shared" si="58"/>
        <v>43491</v>
      </c>
      <c r="C1242" t="s">
        <v>7</v>
      </c>
      <c r="D1242" s="2">
        <v>473.41399999999999</v>
      </c>
      <c r="E1242" s="3">
        <f t="shared" si="59"/>
        <v>1</v>
      </c>
      <c r="F1242" s="3">
        <f t="shared" si="60"/>
        <v>2019</v>
      </c>
    </row>
    <row r="1243" spans="1:6" x14ac:dyDescent="0.2">
      <c r="A1243" t="s">
        <v>13</v>
      </c>
      <c r="B1243" s="1">
        <f t="shared" si="58"/>
        <v>43492</v>
      </c>
      <c r="C1243" t="s">
        <v>7</v>
      </c>
      <c r="D1243" s="2">
        <v>586.26300000000003</v>
      </c>
      <c r="E1243" s="3">
        <f t="shared" si="59"/>
        <v>1</v>
      </c>
      <c r="F1243" s="3">
        <f t="shared" si="60"/>
        <v>2019</v>
      </c>
    </row>
    <row r="1244" spans="1:6" x14ac:dyDescent="0.2">
      <c r="A1244" t="s">
        <v>13</v>
      </c>
      <c r="B1244" s="1">
        <f t="shared" si="58"/>
        <v>43493</v>
      </c>
      <c r="C1244" t="s">
        <v>7</v>
      </c>
      <c r="D1244" s="2">
        <v>189.40199999999999</v>
      </c>
      <c r="E1244" s="3">
        <f t="shared" si="59"/>
        <v>1</v>
      </c>
      <c r="F1244" s="3">
        <f t="shared" si="60"/>
        <v>2019</v>
      </c>
    </row>
    <row r="1245" spans="1:6" x14ac:dyDescent="0.2">
      <c r="A1245" t="s">
        <v>13</v>
      </c>
      <c r="B1245" s="1">
        <f t="shared" si="58"/>
        <v>43494</v>
      </c>
      <c r="C1245" t="s">
        <v>7</v>
      </c>
      <c r="D1245" s="2">
        <v>566.04899999999998</v>
      </c>
      <c r="E1245" s="3">
        <f t="shared" si="59"/>
        <v>1</v>
      </c>
      <c r="F1245" s="3">
        <f t="shared" si="60"/>
        <v>2019</v>
      </c>
    </row>
    <row r="1246" spans="1:6" x14ac:dyDescent="0.2">
      <c r="A1246" t="s">
        <v>13</v>
      </c>
      <c r="B1246" s="1">
        <f t="shared" si="58"/>
        <v>43495</v>
      </c>
      <c r="C1246" t="s">
        <v>7</v>
      </c>
      <c r="D1246" s="2">
        <v>359.61700000000002</v>
      </c>
      <c r="E1246" s="3">
        <f t="shared" si="59"/>
        <v>1</v>
      </c>
      <c r="F1246" s="3">
        <f t="shared" si="60"/>
        <v>2019</v>
      </c>
    </row>
    <row r="1247" spans="1:6" x14ac:dyDescent="0.2">
      <c r="A1247" t="s">
        <v>13</v>
      </c>
      <c r="B1247" s="1">
        <f t="shared" si="58"/>
        <v>43496</v>
      </c>
      <c r="C1247" t="s">
        <v>7</v>
      </c>
      <c r="D1247" s="2">
        <v>420.12400000000002</v>
      </c>
      <c r="E1247" s="3">
        <f t="shared" si="59"/>
        <v>1</v>
      </c>
      <c r="F1247" s="3">
        <f t="shared" si="60"/>
        <v>2019</v>
      </c>
    </row>
    <row r="1248" spans="1:6" x14ac:dyDescent="0.2">
      <c r="A1248" t="s">
        <v>13</v>
      </c>
      <c r="B1248" s="1">
        <f t="shared" si="58"/>
        <v>43497</v>
      </c>
      <c r="C1248" t="s">
        <v>7</v>
      </c>
      <c r="D1248" s="2">
        <v>715.35500000000002</v>
      </c>
      <c r="E1248" s="3">
        <f t="shared" si="59"/>
        <v>2</v>
      </c>
      <c r="F1248" s="3">
        <f t="shared" si="60"/>
        <v>2019</v>
      </c>
    </row>
    <row r="1249" spans="1:6" x14ac:dyDescent="0.2">
      <c r="A1249" t="s">
        <v>13</v>
      </c>
      <c r="B1249" s="1">
        <f t="shared" si="58"/>
        <v>43498</v>
      </c>
      <c r="C1249" t="s">
        <v>7</v>
      </c>
      <c r="D1249" s="2">
        <v>508.935</v>
      </c>
      <c r="E1249" s="3">
        <f t="shared" si="59"/>
        <v>2</v>
      </c>
      <c r="F1249" s="3">
        <f t="shared" si="60"/>
        <v>2019</v>
      </c>
    </row>
    <row r="1250" spans="1:6" x14ac:dyDescent="0.2">
      <c r="A1250" t="s">
        <v>13</v>
      </c>
      <c r="B1250" s="1">
        <f t="shared" si="58"/>
        <v>43499</v>
      </c>
      <c r="C1250" t="s">
        <v>7</v>
      </c>
      <c r="D1250" s="2">
        <v>394.959</v>
      </c>
      <c r="E1250" s="3">
        <f t="shared" si="59"/>
        <v>2</v>
      </c>
      <c r="F1250" s="3">
        <f t="shared" si="60"/>
        <v>2019</v>
      </c>
    </row>
    <row r="1251" spans="1:6" x14ac:dyDescent="0.2">
      <c r="A1251" t="s">
        <v>13</v>
      </c>
      <c r="B1251" s="1">
        <f t="shared" si="58"/>
        <v>43500</v>
      </c>
      <c r="C1251" t="s">
        <v>7</v>
      </c>
      <c r="D1251" s="2">
        <v>389.17899999999997</v>
      </c>
      <c r="E1251" s="3">
        <f t="shared" si="59"/>
        <v>2</v>
      </c>
      <c r="F1251" s="3">
        <f t="shared" si="60"/>
        <v>2019</v>
      </c>
    </row>
    <row r="1252" spans="1:6" x14ac:dyDescent="0.2">
      <c r="A1252" t="s">
        <v>13</v>
      </c>
      <c r="B1252" s="1">
        <f t="shared" si="58"/>
        <v>43501</v>
      </c>
      <c r="C1252" t="s">
        <v>7</v>
      </c>
      <c r="D1252" s="2">
        <v>291.798</v>
      </c>
      <c r="E1252" s="3">
        <f t="shared" si="59"/>
        <v>2</v>
      </c>
      <c r="F1252" s="3">
        <f t="shared" si="60"/>
        <v>2019</v>
      </c>
    </row>
    <row r="1253" spans="1:6" x14ac:dyDescent="0.2">
      <c r="A1253" t="s">
        <v>13</v>
      </c>
      <c r="B1253" s="1">
        <f t="shared" si="58"/>
        <v>43502</v>
      </c>
      <c r="C1253" t="s">
        <v>7</v>
      </c>
      <c r="D1253" s="2">
        <v>121.441</v>
      </c>
      <c r="E1253" s="3">
        <f t="shared" si="59"/>
        <v>2</v>
      </c>
      <c r="F1253" s="3">
        <f t="shared" si="60"/>
        <v>2019</v>
      </c>
    </row>
    <row r="1254" spans="1:6" x14ac:dyDescent="0.2">
      <c r="A1254" t="s">
        <v>13</v>
      </c>
      <c r="B1254" s="1">
        <f t="shared" si="58"/>
        <v>43503</v>
      </c>
      <c r="C1254" t="s">
        <v>7</v>
      </c>
      <c r="D1254" s="2">
        <v>731.59799999999996</v>
      </c>
      <c r="E1254" s="3">
        <f t="shared" si="59"/>
        <v>2</v>
      </c>
      <c r="F1254" s="3">
        <f t="shared" si="60"/>
        <v>2019</v>
      </c>
    </row>
    <row r="1255" spans="1:6" x14ac:dyDescent="0.2">
      <c r="A1255" t="s">
        <v>13</v>
      </c>
      <c r="B1255" s="1">
        <f t="shared" si="58"/>
        <v>43504</v>
      </c>
      <c r="C1255" t="s">
        <v>7</v>
      </c>
      <c r="D1255" s="2">
        <v>427.46300000000002</v>
      </c>
      <c r="E1255" s="3">
        <f t="shared" si="59"/>
        <v>2</v>
      </c>
      <c r="F1255" s="3">
        <f t="shared" si="60"/>
        <v>2019</v>
      </c>
    </row>
    <row r="1256" spans="1:6" x14ac:dyDescent="0.2">
      <c r="A1256" t="s">
        <v>13</v>
      </c>
      <c r="B1256" s="1">
        <f t="shared" si="58"/>
        <v>43505</v>
      </c>
      <c r="C1256" t="s">
        <v>7</v>
      </c>
      <c r="D1256" s="2">
        <v>716.19100000000003</v>
      </c>
      <c r="E1256" s="3">
        <f t="shared" si="59"/>
        <v>2</v>
      </c>
      <c r="F1256" s="3">
        <f t="shared" si="60"/>
        <v>2019</v>
      </c>
    </row>
    <row r="1257" spans="1:6" x14ac:dyDescent="0.2">
      <c r="A1257" t="s">
        <v>13</v>
      </c>
      <c r="B1257" s="1">
        <f t="shared" si="58"/>
        <v>43506</v>
      </c>
      <c r="C1257" t="s">
        <v>7</v>
      </c>
      <c r="D1257" s="2">
        <v>341.76299999999998</v>
      </c>
      <c r="E1257" s="3">
        <f t="shared" si="59"/>
        <v>2</v>
      </c>
      <c r="F1257" s="3">
        <f t="shared" si="60"/>
        <v>2019</v>
      </c>
    </row>
    <row r="1258" spans="1:6" x14ac:dyDescent="0.2">
      <c r="A1258" t="s">
        <v>13</v>
      </c>
      <c r="B1258" s="1">
        <f t="shared" si="58"/>
        <v>43507</v>
      </c>
      <c r="C1258" t="s">
        <v>7</v>
      </c>
      <c r="D1258" s="2">
        <v>230.334</v>
      </c>
      <c r="E1258" s="3">
        <f t="shared" si="59"/>
        <v>2</v>
      </c>
      <c r="F1258" s="3">
        <f t="shared" si="60"/>
        <v>2019</v>
      </c>
    </row>
    <row r="1259" spans="1:6" x14ac:dyDescent="0.2">
      <c r="A1259" t="s">
        <v>13</v>
      </c>
      <c r="B1259" s="1">
        <f t="shared" si="58"/>
        <v>43508</v>
      </c>
      <c r="C1259" t="s">
        <v>7</v>
      </c>
      <c r="D1259" s="2">
        <v>718.096</v>
      </c>
      <c r="E1259" s="3">
        <f t="shared" si="59"/>
        <v>2</v>
      </c>
      <c r="F1259" s="3">
        <f t="shared" si="60"/>
        <v>2019</v>
      </c>
    </row>
    <row r="1260" spans="1:6" x14ac:dyDescent="0.2">
      <c r="A1260" t="s">
        <v>13</v>
      </c>
      <c r="B1260" s="1">
        <f t="shared" si="58"/>
        <v>43509</v>
      </c>
      <c r="C1260" t="s">
        <v>7</v>
      </c>
      <c r="D1260" s="2">
        <v>342.86</v>
      </c>
      <c r="E1260" s="3">
        <f t="shared" si="59"/>
        <v>2</v>
      </c>
      <c r="F1260" s="3">
        <f t="shared" si="60"/>
        <v>2019</v>
      </c>
    </row>
    <row r="1261" spans="1:6" x14ac:dyDescent="0.2">
      <c r="A1261" t="s">
        <v>13</v>
      </c>
      <c r="B1261" s="1">
        <f t="shared" si="58"/>
        <v>43510</v>
      </c>
      <c r="C1261" t="s">
        <v>7</v>
      </c>
      <c r="D1261" s="2">
        <v>366.31599999999997</v>
      </c>
      <c r="E1261" s="3">
        <f t="shared" si="59"/>
        <v>2</v>
      </c>
      <c r="F1261" s="3">
        <f t="shared" si="60"/>
        <v>2019</v>
      </c>
    </row>
    <row r="1262" spans="1:6" x14ac:dyDescent="0.2">
      <c r="A1262" t="s">
        <v>13</v>
      </c>
      <c r="B1262" s="1">
        <f t="shared" si="58"/>
        <v>43511</v>
      </c>
      <c r="C1262" t="s">
        <v>7</v>
      </c>
      <c r="D1262" s="2">
        <v>193.21199999999999</v>
      </c>
      <c r="E1262" s="3">
        <f t="shared" si="59"/>
        <v>2</v>
      </c>
      <c r="F1262" s="3">
        <f t="shared" si="60"/>
        <v>2019</v>
      </c>
    </row>
    <row r="1263" spans="1:6" x14ac:dyDescent="0.2">
      <c r="A1263" t="s">
        <v>13</v>
      </c>
      <c r="B1263" s="1">
        <f t="shared" si="58"/>
        <v>43512</v>
      </c>
      <c r="C1263" t="s">
        <v>7</v>
      </c>
      <c r="D1263" s="2">
        <v>216.58099999999999</v>
      </c>
      <c r="E1263" s="3">
        <f t="shared" si="59"/>
        <v>2</v>
      </c>
      <c r="F1263" s="3">
        <f t="shared" si="60"/>
        <v>2019</v>
      </c>
    </row>
    <row r="1264" spans="1:6" x14ac:dyDescent="0.2">
      <c r="A1264" t="s">
        <v>13</v>
      </c>
      <c r="B1264" s="1">
        <f t="shared" si="58"/>
        <v>43513</v>
      </c>
      <c r="C1264" t="s">
        <v>7</v>
      </c>
      <c r="D1264" s="2">
        <v>776.53200000000004</v>
      </c>
      <c r="E1264" s="3">
        <f t="shared" si="59"/>
        <v>2</v>
      </c>
      <c r="F1264" s="3">
        <f t="shared" si="60"/>
        <v>2019</v>
      </c>
    </row>
    <row r="1265" spans="1:6" x14ac:dyDescent="0.2">
      <c r="A1265" t="s">
        <v>13</v>
      </c>
      <c r="B1265" s="1">
        <f t="shared" si="58"/>
        <v>43514</v>
      </c>
      <c r="C1265" t="s">
        <v>7</v>
      </c>
      <c r="D1265" s="2">
        <v>653.73800000000006</v>
      </c>
      <c r="E1265" s="3">
        <f t="shared" si="59"/>
        <v>2</v>
      </c>
      <c r="F1265" s="3">
        <f t="shared" si="60"/>
        <v>2019</v>
      </c>
    </row>
    <row r="1266" spans="1:6" x14ac:dyDescent="0.2">
      <c r="A1266" t="s">
        <v>13</v>
      </c>
      <c r="B1266" s="1">
        <f t="shared" si="58"/>
        <v>43515</v>
      </c>
      <c r="C1266" t="s">
        <v>7</v>
      </c>
      <c r="D1266" s="2">
        <v>384.822</v>
      </c>
      <c r="E1266" s="3">
        <f t="shared" si="59"/>
        <v>2</v>
      </c>
      <c r="F1266" s="3">
        <f t="shared" si="60"/>
        <v>2019</v>
      </c>
    </row>
    <row r="1267" spans="1:6" x14ac:dyDescent="0.2">
      <c r="A1267" t="s">
        <v>13</v>
      </c>
      <c r="B1267" s="1">
        <f t="shared" si="58"/>
        <v>43516</v>
      </c>
      <c r="C1267" t="s">
        <v>7</v>
      </c>
      <c r="D1267" s="2">
        <v>602.83000000000004</v>
      </c>
      <c r="E1267" s="3">
        <f t="shared" si="59"/>
        <v>2</v>
      </c>
      <c r="F1267" s="3">
        <f t="shared" si="60"/>
        <v>2019</v>
      </c>
    </row>
    <row r="1268" spans="1:6" x14ac:dyDescent="0.2">
      <c r="A1268" t="s">
        <v>13</v>
      </c>
      <c r="B1268" s="1">
        <f t="shared" si="58"/>
        <v>43517</v>
      </c>
      <c r="C1268" t="s">
        <v>7</v>
      </c>
      <c r="D1268" s="2">
        <v>239.34100000000001</v>
      </c>
      <c r="E1268" s="3">
        <f t="shared" si="59"/>
        <v>2</v>
      </c>
      <c r="F1268" s="3">
        <f t="shared" si="60"/>
        <v>2019</v>
      </c>
    </row>
    <row r="1269" spans="1:6" x14ac:dyDescent="0.2">
      <c r="A1269" t="s">
        <v>13</v>
      </c>
      <c r="B1269" s="1">
        <f t="shared" si="58"/>
        <v>43518</v>
      </c>
      <c r="C1269" t="s">
        <v>7</v>
      </c>
      <c r="D1269" s="2">
        <v>219.852</v>
      </c>
      <c r="E1269" s="3">
        <f t="shared" si="59"/>
        <v>2</v>
      </c>
      <c r="F1269" s="3">
        <f t="shared" si="60"/>
        <v>2019</v>
      </c>
    </row>
    <row r="1270" spans="1:6" x14ac:dyDescent="0.2">
      <c r="A1270" t="s">
        <v>13</v>
      </c>
      <c r="B1270" s="1">
        <f t="shared" si="58"/>
        <v>43519</v>
      </c>
      <c r="C1270" t="s">
        <v>7</v>
      </c>
      <c r="D1270" s="2">
        <v>956.45899999999995</v>
      </c>
      <c r="E1270" s="3">
        <f t="shared" si="59"/>
        <v>2</v>
      </c>
      <c r="F1270" s="3">
        <f t="shared" si="60"/>
        <v>2019</v>
      </c>
    </row>
    <row r="1271" spans="1:6" x14ac:dyDescent="0.2">
      <c r="A1271" t="s">
        <v>13</v>
      </c>
      <c r="B1271" s="1">
        <f t="shared" si="58"/>
        <v>43520</v>
      </c>
      <c r="C1271" t="s">
        <v>7</v>
      </c>
      <c r="D1271" s="2">
        <v>166.39500000000001</v>
      </c>
      <c r="E1271" s="3">
        <f t="shared" si="59"/>
        <v>2</v>
      </c>
      <c r="F1271" s="3">
        <f t="shared" si="60"/>
        <v>2019</v>
      </c>
    </row>
    <row r="1272" spans="1:6" x14ac:dyDescent="0.2">
      <c r="A1272" t="s">
        <v>13</v>
      </c>
      <c r="B1272" s="1">
        <f t="shared" si="58"/>
        <v>43521</v>
      </c>
      <c r="C1272" t="s">
        <v>7</v>
      </c>
      <c r="D1272" s="2">
        <v>800.67100000000005</v>
      </c>
      <c r="E1272" s="3">
        <f t="shared" si="59"/>
        <v>2</v>
      </c>
      <c r="F1272" s="3">
        <f t="shared" si="60"/>
        <v>2019</v>
      </c>
    </row>
    <row r="1273" spans="1:6" x14ac:dyDescent="0.2">
      <c r="A1273" t="s">
        <v>13</v>
      </c>
      <c r="B1273" s="1">
        <f t="shared" si="58"/>
        <v>43522</v>
      </c>
      <c r="C1273" t="s">
        <v>7</v>
      </c>
      <c r="D1273" s="2">
        <v>453.38600000000002</v>
      </c>
      <c r="E1273" s="3">
        <f t="shared" si="59"/>
        <v>2</v>
      </c>
      <c r="F1273" s="3">
        <f t="shared" si="60"/>
        <v>2019</v>
      </c>
    </row>
    <row r="1274" spans="1:6" x14ac:dyDescent="0.2">
      <c r="A1274" t="s">
        <v>13</v>
      </c>
      <c r="B1274" s="1">
        <f t="shared" si="58"/>
        <v>43523</v>
      </c>
      <c r="C1274" t="s">
        <v>7</v>
      </c>
      <c r="D1274" s="2">
        <v>887.78899999999999</v>
      </c>
      <c r="E1274" s="3">
        <f t="shared" si="59"/>
        <v>2</v>
      </c>
      <c r="F1274" s="3">
        <f t="shared" si="60"/>
        <v>2019</v>
      </c>
    </row>
    <row r="1275" spans="1:6" x14ac:dyDescent="0.2">
      <c r="A1275" t="s">
        <v>13</v>
      </c>
      <c r="B1275" s="1">
        <f t="shared" si="58"/>
        <v>43524</v>
      </c>
      <c r="C1275" t="s">
        <v>7</v>
      </c>
      <c r="D1275" s="2">
        <v>444.18799999999999</v>
      </c>
      <c r="E1275" s="3">
        <f t="shared" si="59"/>
        <v>2</v>
      </c>
      <c r="F1275" s="3">
        <f t="shared" si="60"/>
        <v>2019</v>
      </c>
    </row>
    <row r="1276" spans="1:6" x14ac:dyDescent="0.2">
      <c r="A1276" t="s">
        <v>13</v>
      </c>
      <c r="B1276" s="1">
        <f t="shared" si="58"/>
        <v>43525</v>
      </c>
      <c r="C1276" t="s">
        <v>7</v>
      </c>
      <c r="D1276" s="2">
        <v>154.399</v>
      </c>
      <c r="E1276" s="3">
        <f t="shared" si="59"/>
        <v>3</v>
      </c>
      <c r="F1276" s="3">
        <f t="shared" si="60"/>
        <v>2019</v>
      </c>
    </row>
    <row r="1277" spans="1:6" x14ac:dyDescent="0.2">
      <c r="A1277" t="s">
        <v>13</v>
      </c>
      <c r="B1277" s="1">
        <f t="shared" si="58"/>
        <v>43526</v>
      </c>
      <c r="C1277" t="s">
        <v>7</v>
      </c>
      <c r="D1277" s="2">
        <v>235.852</v>
      </c>
      <c r="E1277" s="3">
        <f t="shared" si="59"/>
        <v>3</v>
      </c>
      <c r="F1277" s="3">
        <f t="shared" si="60"/>
        <v>2019</v>
      </c>
    </row>
    <row r="1278" spans="1:6" x14ac:dyDescent="0.2">
      <c r="A1278" t="s">
        <v>13</v>
      </c>
      <c r="B1278" s="1">
        <f t="shared" si="58"/>
        <v>43527</v>
      </c>
      <c r="C1278" t="s">
        <v>7</v>
      </c>
      <c r="D1278" s="2">
        <v>706.3</v>
      </c>
      <c r="E1278" s="3">
        <f t="shared" si="59"/>
        <v>3</v>
      </c>
      <c r="F1278" s="3">
        <f t="shared" si="60"/>
        <v>2019</v>
      </c>
    </row>
    <row r="1279" spans="1:6" x14ac:dyDescent="0.2">
      <c r="A1279" t="s">
        <v>13</v>
      </c>
      <c r="B1279" s="1">
        <f t="shared" si="58"/>
        <v>43528</v>
      </c>
      <c r="C1279" t="s">
        <v>7</v>
      </c>
      <c r="D1279" s="2">
        <v>130.685</v>
      </c>
      <c r="E1279" s="3">
        <f t="shared" si="59"/>
        <v>3</v>
      </c>
      <c r="F1279" s="3">
        <f t="shared" si="60"/>
        <v>2019</v>
      </c>
    </row>
    <row r="1280" spans="1:6" x14ac:dyDescent="0.2">
      <c r="A1280" t="s">
        <v>13</v>
      </c>
      <c r="B1280" s="1">
        <f t="shared" si="58"/>
        <v>43529</v>
      </c>
      <c r="C1280" t="s">
        <v>7</v>
      </c>
      <c r="D1280" s="2">
        <v>583.053</v>
      </c>
      <c r="E1280" s="3">
        <f t="shared" si="59"/>
        <v>3</v>
      </c>
      <c r="F1280" s="3">
        <f t="shared" si="60"/>
        <v>2019</v>
      </c>
    </row>
    <row r="1281" spans="1:6" x14ac:dyDescent="0.2">
      <c r="A1281" t="s">
        <v>13</v>
      </c>
      <c r="B1281" s="1">
        <f t="shared" si="58"/>
        <v>43530</v>
      </c>
      <c r="C1281" t="s">
        <v>7</v>
      </c>
      <c r="D1281" s="2">
        <v>275.73899999999998</v>
      </c>
      <c r="E1281" s="3">
        <f t="shared" si="59"/>
        <v>3</v>
      </c>
      <c r="F1281" s="3">
        <f t="shared" si="60"/>
        <v>2019</v>
      </c>
    </row>
    <row r="1282" spans="1:6" x14ac:dyDescent="0.2">
      <c r="A1282" t="s">
        <v>13</v>
      </c>
      <c r="B1282" s="1">
        <f t="shared" si="58"/>
        <v>43531</v>
      </c>
      <c r="C1282" t="s">
        <v>7</v>
      </c>
      <c r="D1282" s="2">
        <v>400.113</v>
      </c>
      <c r="E1282" s="3">
        <f t="shared" si="59"/>
        <v>3</v>
      </c>
      <c r="F1282" s="3">
        <f t="shared" si="60"/>
        <v>2019</v>
      </c>
    </row>
    <row r="1283" spans="1:6" x14ac:dyDescent="0.2">
      <c r="A1283" t="s">
        <v>13</v>
      </c>
      <c r="B1283" s="1">
        <f t="shared" ref="B1283:B1346" si="61">B1282+1</f>
        <v>43532</v>
      </c>
      <c r="C1283" t="s">
        <v>7</v>
      </c>
      <c r="D1283" s="2">
        <v>657.51300000000003</v>
      </c>
      <c r="E1283" s="3">
        <f t="shared" ref="E1283:E1346" si="62">MONTH(B1283)</f>
        <v>3</v>
      </c>
      <c r="F1283" s="3">
        <f t="shared" ref="F1283:F1346" si="63">YEAR(B1283)</f>
        <v>2019</v>
      </c>
    </row>
    <row r="1284" spans="1:6" x14ac:dyDescent="0.2">
      <c r="A1284" t="s">
        <v>13</v>
      </c>
      <c r="B1284" s="1">
        <f t="shared" si="61"/>
        <v>43533</v>
      </c>
      <c r="C1284" t="s">
        <v>7</v>
      </c>
      <c r="D1284" s="2">
        <v>552.07799999999997</v>
      </c>
      <c r="E1284" s="3">
        <f t="shared" si="62"/>
        <v>3</v>
      </c>
      <c r="F1284" s="3">
        <f t="shared" si="63"/>
        <v>2019</v>
      </c>
    </row>
    <row r="1285" spans="1:6" x14ac:dyDescent="0.2">
      <c r="A1285" t="s">
        <v>13</v>
      </c>
      <c r="B1285" s="1">
        <f t="shared" si="61"/>
        <v>43534</v>
      </c>
      <c r="C1285" t="s">
        <v>7</v>
      </c>
      <c r="D1285" s="2">
        <v>541.24</v>
      </c>
      <c r="E1285" s="3">
        <f t="shared" si="62"/>
        <v>3</v>
      </c>
      <c r="F1285" s="3">
        <f t="shared" si="63"/>
        <v>2019</v>
      </c>
    </row>
    <row r="1286" spans="1:6" x14ac:dyDescent="0.2">
      <c r="A1286" t="s">
        <v>13</v>
      </c>
      <c r="B1286" s="1">
        <f t="shared" si="61"/>
        <v>43535</v>
      </c>
      <c r="C1286" t="s">
        <v>7</v>
      </c>
      <c r="D1286" s="2">
        <v>344.63900000000001</v>
      </c>
      <c r="E1286" s="3">
        <f t="shared" si="62"/>
        <v>3</v>
      </c>
      <c r="F1286" s="3">
        <f t="shared" si="63"/>
        <v>2019</v>
      </c>
    </row>
    <row r="1287" spans="1:6" x14ac:dyDescent="0.2">
      <c r="A1287" t="s">
        <v>13</v>
      </c>
      <c r="B1287" s="1">
        <f t="shared" si="61"/>
        <v>43536</v>
      </c>
      <c r="C1287" t="s">
        <v>7</v>
      </c>
      <c r="D1287" s="2">
        <v>582.32899999999995</v>
      </c>
      <c r="E1287" s="3">
        <f t="shared" si="62"/>
        <v>3</v>
      </c>
      <c r="F1287" s="3">
        <f t="shared" si="63"/>
        <v>2019</v>
      </c>
    </row>
    <row r="1288" spans="1:6" x14ac:dyDescent="0.2">
      <c r="A1288" t="s">
        <v>13</v>
      </c>
      <c r="B1288" s="1">
        <f t="shared" si="61"/>
        <v>43537</v>
      </c>
      <c r="C1288" t="s">
        <v>7</v>
      </c>
      <c r="D1288" s="2">
        <v>131.08600000000001</v>
      </c>
      <c r="E1288" s="3">
        <f t="shared" si="62"/>
        <v>3</v>
      </c>
      <c r="F1288" s="3">
        <f t="shared" si="63"/>
        <v>2019</v>
      </c>
    </row>
    <row r="1289" spans="1:6" x14ac:dyDescent="0.2">
      <c r="A1289" t="s">
        <v>13</v>
      </c>
      <c r="B1289" s="1">
        <f t="shared" si="61"/>
        <v>43538</v>
      </c>
      <c r="C1289" t="s">
        <v>7</v>
      </c>
      <c r="D1289" s="2">
        <v>870.23599999999999</v>
      </c>
      <c r="E1289" s="3">
        <f t="shared" si="62"/>
        <v>3</v>
      </c>
      <c r="F1289" s="3">
        <f t="shared" si="63"/>
        <v>2019</v>
      </c>
    </row>
    <row r="1290" spans="1:6" x14ac:dyDescent="0.2">
      <c r="A1290" t="s">
        <v>13</v>
      </c>
      <c r="B1290" s="1">
        <f t="shared" si="61"/>
        <v>43539</v>
      </c>
      <c r="C1290" t="s">
        <v>7</v>
      </c>
      <c r="D1290" s="2">
        <v>360.78500000000003</v>
      </c>
      <c r="E1290" s="3">
        <f t="shared" si="62"/>
        <v>3</v>
      </c>
      <c r="F1290" s="3">
        <f t="shared" si="63"/>
        <v>2019</v>
      </c>
    </row>
    <row r="1291" spans="1:6" x14ac:dyDescent="0.2">
      <c r="A1291" t="s">
        <v>13</v>
      </c>
      <c r="B1291" s="1">
        <f t="shared" si="61"/>
        <v>43540</v>
      </c>
      <c r="C1291" t="s">
        <v>7</v>
      </c>
      <c r="D1291" s="2">
        <v>152.09200000000001</v>
      </c>
      <c r="E1291" s="3">
        <f t="shared" si="62"/>
        <v>3</v>
      </c>
      <c r="F1291" s="3">
        <f t="shared" si="63"/>
        <v>2019</v>
      </c>
    </row>
    <row r="1292" spans="1:6" x14ac:dyDescent="0.2">
      <c r="A1292" t="s">
        <v>13</v>
      </c>
      <c r="B1292" s="1">
        <f t="shared" si="61"/>
        <v>43541</v>
      </c>
      <c r="C1292" t="s">
        <v>7</v>
      </c>
      <c r="D1292" s="2">
        <v>272.065</v>
      </c>
      <c r="E1292" s="3">
        <f t="shared" si="62"/>
        <v>3</v>
      </c>
      <c r="F1292" s="3">
        <f t="shared" si="63"/>
        <v>2019</v>
      </c>
    </row>
    <row r="1293" spans="1:6" x14ac:dyDescent="0.2">
      <c r="A1293" t="s">
        <v>13</v>
      </c>
      <c r="B1293" s="1">
        <f t="shared" si="61"/>
        <v>43542</v>
      </c>
      <c r="C1293" t="s">
        <v>7</v>
      </c>
      <c r="D1293" s="2">
        <v>129.48699999999999</v>
      </c>
      <c r="E1293" s="3">
        <f t="shared" si="62"/>
        <v>3</v>
      </c>
      <c r="F1293" s="3">
        <f t="shared" si="63"/>
        <v>2019</v>
      </c>
    </row>
    <row r="1294" spans="1:6" x14ac:dyDescent="0.2">
      <c r="A1294" t="s">
        <v>13</v>
      </c>
      <c r="B1294" s="1">
        <f t="shared" si="61"/>
        <v>43543</v>
      </c>
      <c r="C1294" t="s">
        <v>7</v>
      </c>
      <c r="D1294" s="2">
        <v>370.85300000000001</v>
      </c>
      <c r="E1294" s="3">
        <f t="shared" si="62"/>
        <v>3</v>
      </c>
      <c r="F1294" s="3">
        <f t="shared" si="63"/>
        <v>2019</v>
      </c>
    </row>
    <row r="1295" spans="1:6" x14ac:dyDescent="0.2">
      <c r="A1295" t="s">
        <v>13</v>
      </c>
      <c r="B1295" s="1">
        <f t="shared" si="61"/>
        <v>43544</v>
      </c>
      <c r="C1295" t="s">
        <v>7</v>
      </c>
      <c r="D1295" s="2">
        <v>688.27700000000004</v>
      </c>
      <c r="E1295" s="3">
        <f t="shared" si="62"/>
        <v>3</v>
      </c>
      <c r="F1295" s="3">
        <f t="shared" si="63"/>
        <v>2019</v>
      </c>
    </row>
    <row r="1296" spans="1:6" x14ac:dyDescent="0.2">
      <c r="A1296" t="s">
        <v>13</v>
      </c>
      <c r="B1296" s="1">
        <f t="shared" si="61"/>
        <v>43545</v>
      </c>
      <c r="C1296" t="s">
        <v>7</v>
      </c>
      <c r="D1296" s="2">
        <v>234.721</v>
      </c>
      <c r="E1296" s="3">
        <f t="shared" si="62"/>
        <v>3</v>
      </c>
      <c r="F1296" s="3">
        <f t="shared" si="63"/>
        <v>2019</v>
      </c>
    </row>
    <row r="1297" spans="1:6" x14ac:dyDescent="0.2">
      <c r="A1297" t="s">
        <v>13</v>
      </c>
      <c r="B1297" s="1">
        <f t="shared" si="61"/>
        <v>43546</v>
      </c>
      <c r="C1297" t="s">
        <v>7</v>
      </c>
      <c r="D1297" s="2">
        <v>138.14500000000001</v>
      </c>
      <c r="E1297" s="3">
        <f t="shared" si="62"/>
        <v>3</v>
      </c>
      <c r="F1297" s="3">
        <f t="shared" si="63"/>
        <v>2019</v>
      </c>
    </row>
    <row r="1298" spans="1:6" x14ac:dyDescent="0.2">
      <c r="A1298" t="s">
        <v>13</v>
      </c>
      <c r="B1298" s="1">
        <f t="shared" si="61"/>
        <v>43547</v>
      </c>
      <c r="C1298" t="s">
        <v>7</v>
      </c>
      <c r="D1298" s="2">
        <v>427.88099999999997</v>
      </c>
      <c r="E1298" s="3">
        <f t="shared" si="62"/>
        <v>3</v>
      </c>
      <c r="F1298" s="3">
        <f t="shared" si="63"/>
        <v>2019</v>
      </c>
    </row>
    <row r="1299" spans="1:6" x14ac:dyDescent="0.2">
      <c r="A1299" t="s">
        <v>13</v>
      </c>
      <c r="B1299" s="1">
        <f t="shared" si="61"/>
        <v>43548</v>
      </c>
      <c r="C1299" t="s">
        <v>7</v>
      </c>
      <c r="D1299" s="2">
        <v>620.93100000000004</v>
      </c>
      <c r="E1299" s="3">
        <f t="shared" si="62"/>
        <v>3</v>
      </c>
      <c r="F1299" s="3">
        <f t="shared" si="63"/>
        <v>2019</v>
      </c>
    </row>
    <row r="1300" spans="1:6" x14ac:dyDescent="0.2">
      <c r="A1300" t="s">
        <v>13</v>
      </c>
      <c r="B1300" s="1">
        <f t="shared" si="61"/>
        <v>43549</v>
      </c>
      <c r="C1300" t="s">
        <v>7</v>
      </c>
      <c r="D1300" s="2">
        <v>728.91499999999996</v>
      </c>
      <c r="E1300" s="3">
        <f t="shared" si="62"/>
        <v>3</v>
      </c>
      <c r="F1300" s="3">
        <f t="shared" si="63"/>
        <v>2019</v>
      </c>
    </row>
    <row r="1301" spans="1:6" x14ac:dyDescent="0.2">
      <c r="A1301" t="s">
        <v>13</v>
      </c>
      <c r="B1301" s="1">
        <f t="shared" si="61"/>
        <v>43550</v>
      </c>
      <c r="C1301" t="s">
        <v>7</v>
      </c>
      <c r="D1301" s="2">
        <v>332.233</v>
      </c>
      <c r="E1301" s="3">
        <f t="shared" si="62"/>
        <v>3</v>
      </c>
      <c r="F1301" s="3">
        <f t="shared" si="63"/>
        <v>2019</v>
      </c>
    </row>
    <row r="1302" spans="1:6" x14ac:dyDescent="0.2">
      <c r="A1302" t="s">
        <v>13</v>
      </c>
      <c r="B1302" s="1">
        <f t="shared" si="61"/>
        <v>43551</v>
      </c>
      <c r="C1302" t="s">
        <v>7</v>
      </c>
      <c r="D1302" s="2">
        <v>725.52499999999998</v>
      </c>
      <c r="E1302" s="3">
        <f t="shared" si="62"/>
        <v>3</v>
      </c>
      <c r="F1302" s="3">
        <f t="shared" si="63"/>
        <v>2019</v>
      </c>
    </row>
    <row r="1303" spans="1:6" x14ac:dyDescent="0.2">
      <c r="A1303" t="s">
        <v>13</v>
      </c>
      <c r="B1303" s="1">
        <f t="shared" si="61"/>
        <v>43552</v>
      </c>
      <c r="C1303" t="s">
        <v>7</v>
      </c>
      <c r="D1303" s="2">
        <v>353.71199999999999</v>
      </c>
      <c r="E1303" s="3">
        <f t="shared" si="62"/>
        <v>3</v>
      </c>
      <c r="F1303" s="3">
        <f t="shared" si="63"/>
        <v>2019</v>
      </c>
    </row>
    <row r="1304" spans="1:6" x14ac:dyDescent="0.2">
      <c r="A1304" t="s">
        <v>13</v>
      </c>
      <c r="B1304" s="1">
        <f t="shared" si="61"/>
        <v>43553</v>
      </c>
      <c r="C1304" t="s">
        <v>7</v>
      </c>
      <c r="D1304" s="2">
        <v>756.60199999999998</v>
      </c>
      <c r="E1304" s="3">
        <f t="shared" si="62"/>
        <v>3</v>
      </c>
      <c r="F1304" s="3">
        <f t="shared" si="63"/>
        <v>2019</v>
      </c>
    </row>
    <row r="1305" spans="1:6" x14ac:dyDescent="0.2">
      <c r="A1305" t="s">
        <v>13</v>
      </c>
      <c r="B1305" s="1">
        <f t="shared" si="61"/>
        <v>43554</v>
      </c>
      <c r="C1305" t="s">
        <v>7</v>
      </c>
      <c r="D1305" s="2">
        <v>626.33900000000006</v>
      </c>
      <c r="E1305" s="3">
        <f t="shared" si="62"/>
        <v>3</v>
      </c>
      <c r="F1305" s="3">
        <f t="shared" si="63"/>
        <v>2019</v>
      </c>
    </row>
    <row r="1306" spans="1:6" x14ac:dyDescent="0.2">
      <c r="A1306" t="s">
        <v>13</v>
      </c>
      <c r="B1306" s="1">
        <f t="shared" si="61"/>
        <v>43555</v>
      </c>
      <c r="C1306" t="s">
        <v>7</v>
      </c>
      <c r="D1306" s="2">
        <v>160.946</v>
      </c>
      <c r="E1306" s="3">
        <f t="shared" si="62"/>
        <v>3</v>
      </c>
      <c r="F1306" s="3">
        <f t="shared" si="63"/>
        <v>2019</v>
      </c>
    </row>
    <row r="1307" spans="1:6" x14ac:dyDescent="0.2">
      <c r="A1307" t="s">
        <v>13</v>
      </c>
      <c r="B1307" s="1">
        <f t="shared" si="61"/>
        <v>43556</v>
      </c>
      <c r="C1307" t="s">
        <v>7</v>
      </c>
      <c r="D1307" s="2">
        <v>331.54300000000001</v>
      </c>
      <c r="E1307" s="3">
        <f t="shared" si="62"/>
        <v>4</v>
      </c>
      <c r="F1307" s="3">
        <f t="shared" si="63"/>
        <v>2019</v>
      </c>
    </row>
    <row r="1308" spans="1:6" x14ac:dyDescent="0.2">
      <c r="A1308" t="s">
        <v>13</v>
      </c>
      <c r="B1308" s="1">
        <f t="shared" si="61"/>
        <v>43557</v>
      </c>
      <c r="C1308" t="s">
        <v>7</v>
      </c>
      <c r="D1308" s="2">
        <v>824.24199999999996</v>
      </c>
      <c r="E1308" s="3">
        <f t="shared" si="62"/>
        <v>4</v>
      </c>
      <c r="F1308" s="3">
        <f t="shared" si="63"/>
        <v>2019</v>
      </c>
    </row>
    <row r="1309" spans="1:6" x14ac:dyDescent="0.2">
      <c r="A1309" t="s">
        <v>13</v>
      </c>
      <c r="B1309" s="1">
        <f t="shared" si="61"/>
        <v>43558</v>
      </c>
      <c r="C1309" t="s">
        <v>7</v>
      </c>
      <c r="D1309" s="2">
        <v>184.09200000000001</v>
      </c>
      <c r="E1309" s="3">
        <f t="shared" si="62"/>
        <v>4</v>
      </c>
      <c r="F1309" s="3">
        <f t="shared" si="63"/>
        <v>2019</v>
      </c>
    </row>
    <row r="1310" spans="1:6" x14ac:dyDescent="0.2">
      <c r="A1310" t="s">
        <v>13</v>
      </c>
      <c r="B1310" s="1">
        <f t="shared" si="61"/>
        <v>43559</v>
      </c>
      <c r="C1310" t="s">
        <v>7</v>
      </c>
      <c r="D1310" s="2">
        <v>422.476</v>
      </c>
      <c r="E1310" s="3">
        <f t="shared" si="62"/>
        <v>4</v>
      </c>
      <c r="F1310" s="3">
        <f t="shared" si="63"/>
        <v>2019</v>
      </c>
    </row>
    <row r="1311" spans="1:6" x14ac:dyDescent="0.2">
      <c r="A1311" t="s">
        <v>13</v>
      </c>
      <c r="B1311" s="1">
        <f t="shared" si="61"/>
        <v>43560</v>
      </c>
      <c r="C1311" t="s">
        <v>7</v>
      </c>
      <c r="D1311" s="2">
        <v>281.673</v>
      </c>
      <c r="E1311" s="3">
        <f t="shared" si="62"/>
        <v>4</v>
      </c>
      <c r="F1311" s="3">
        <f t="shared" si="63"/>
        <v>2019</v>
      </c>
    </row>
    <row r="1312" spans="1:6" x14ac:dyDescent="0.2">
      <c r="A1312" t="s">
        <v>13</v>
      </c>
      <c r="B1312" s="1">
        <f t="shared" si="61"/>
        <v>43561</v>
      </c>
      <c r="C1312" t="s">
        <v>7</v>
      </c>
      <c r="D1312" s="2">
        <v>746.15599999999995</v>
      </c>
      <c r="E1312" s="3">
        <f t="shared" si="62"/>
        <v>4</v>
      </c>
      <c r="F1312" s="3">
        <f t="shared" si="63"/>
        <v>2019</v>
      </c>
    </row>
    <row r="1313" spans="1:6" x14ac:dyDescent="0.2">
      <c r="A1313" t="s">
        <v>13</v>
      </c>
      <c r="B1313" s="1">
        <f t="shared" si="61"/>
        <v>43562</v>
      </c>
      <c r="C1313" t="s">
        <v>7</v>
      </c>
      <c r="D1313" s="2">
        <v>168.756</v>
      </c>
      <c r="E1313" s="3">
        <f t="shared" si="62"/>
        <v>4</v>
      </c>
      <c r="F1313" s="3">
        <f t="shared" si="63"/>
        <v>2019</v>
      </c>
    </row>
    <row r="1314" spans="1:6" x14ac:dyDescent="0.2">
      <c r="A1314" t="s">
        <v>13</v>
      </c>
      <c r="B1314" s="1">
        <f t="shared" si="61"/>
        <v>43563</v>
      </c>
      <c r="C1314" t="s">
        <v>7</v>
      </c>
      <c r="D1314" s="2">
        <v>265.24599999999998</v>
      </c>
      <c r="E1314" s="3">
        <f t="shared" si="62"/>
        <v>4</v>
      </c>
      <c r="F1314" s="3">
        <f t="shared" si="63"/>
        <v>2019</v>
      </c>
    </row>
    <row r="1315" spans="1:6" x14ac:dyDescent="0.2">
      <c r="A1315" t="s">
        <v>13</v>
      </c>
      <c r="B1315" s="1">
        <f t="shared" si="61"/>
        <v>43564</v>
      </c>
      <c r="C1315" t="s">
        <v>7</v>
      </c>
      <c r="D1315" s="2">
        <v>652.678</v>
      </c>
      <c r="E1315" s="3">
        <f t="shared" si="62"/>
        <v>4</v>
      </c>
      <c r="F1315" s="3">
        <f t="shared" si="63"/>
        <v>2019</v>
      </c>
    </row>
    <row r="1316" spans="1:6" x14ac:dyDescent="0.2">
      <c r="A1316" t="s">
        <v>13</v>
      </c>
      <c r="B1316" s="1">
        <f t="shared" si="61"/>
        <v>43565</v>
      </c>
      <c r="C1316" t="s">
        <v>7</v>
      </c>
      <c r="D1316" s="2">
        <v>157.98699999999999</v>
      </c>
      <c r="E1316" s="3">
        <f t="shared" si="62"/>
        <v>4</v>
      </c>
      <c r="F1316" s="3">
        <f t="shared" si="63"/>
        <v>2019</v>
      </c>
    </row>
    <row r="1317" spans="1:6" x14ac:dyDescent="0.2">
      <c r="A1317" t="s">
        <v>13</v>
      </c>
      <c r="B1317" s="1">
        <f t="shared" si="61"/>
        <v>43566</v>
      </c>
      <c r="C1317" t="s">
        <v>7</v>
      </c>
      <c r="D1317" s="2">
        <v>943.25699999999995</v>
      </c>
      <c r="E1317" s="3">
        <f t="shared" si="62"/>
        <v>4</v>
      </c>
      <c r="F1317" s="3">
        <f t="shared" si="63"/>
        <v>2019</v>
      </c>
    </row>
    <row r="1318" spans="1:6" x14ac:dyDescent="0.2">
      <c r="A1318" t="s">
        <v>13</v>
      </c>
      <c r="B1318" s="1">
        <f t="shared" si="61"/>
        <v>43567</v>
      </c>
      <c r="C1318" t="s">
        <v>7</v>
      </c>
      <c r="D1318" s="2">
        <v>463.21100000000001</v>
      </c>
      <c r="E1318" s="3">
        <f t="shared" si="62"/>
        <v>4</v>
      </c>
      <c r="F1318" s="3">
        <f t="shared" si="63"/>
        <v>2019</v>
      </c>
    </row>
    <row r="1319" spans="1:6" x14ac:dyDescent="0.2">
      <c r="A1319" t="s">
        <v>13</v>
      </c>
      <c r="B1319" s="1">
        <f t="shared" si="61"/>
        <v>43568</v>
      </c>
      <c r="C1319" t="s">
        <v>7</v>
      </c>
      <c r="D1319" s="2">
        <v>906.95799999999997</v>
      </c>
      <c r="E1319" s="3">
        <f t="shared" si="62"/>
        <v>4</v>
      </c>
      <c r="F1319" s="3">
        <f t="shared" si="63"/>
        <v>2019</v>
      </c>
    </row>
    <row r="1320" spans="1:6" x14ac:dyDescent="0.2">
      <c r="A1320" t="s">
        <v>13</v>
      </c>
      <c r="B1320" s="1">
        <f t="shared" si="61"/>
        <v>43569</v>
      </c>
      <c r="C1320" t="s">
        <v>7</v>
      </c>
      <c r="D1320" s="2">
        <v>458.43099999999998</v>
      </c>
      <c r="E1320" s="3">
        <f t="shared" si="62"/>
        <v>4</v>
      </c>
      <c r="F1320" s="3">
        <f t="shared" si="63"/>
        <v>2019</v>
      </c>
    </row>
    <row r="1321" spans="1:6" x14ac:dyDescent="0.2">
      <c r="A1321" t="s">
        <v>13</v>
      </c>
      <c r="B1321" s="1">
        <f t="shared" si="61"/>
        <v>43570</v>
      </c>
      <c r="C1321" t="s">
        <v>7</v>
      </c>
      <c r="D1321" s="2">
        <v>690.54200000000003</v>
      </c>
      <c r="E1321" s="3">
        <f t="shared" si="62"/>
        <v>4</v>
      </c>
      <c r="F1321" s="3">
        <f t="shared" si="63"/>
        <v>2019</v>
      </c>
    </row>
    <row r="1322" spans="1:6" x14ac:dyDescent="0.2">
      <c r="A1322" t="s">
        <v>13</v>
      </c>
      <c r="B1322" s="1">
        <f t="shared" si="61"/>
        <v>43571</v>
      </c>
      <c r="C1322" t="s">
        <v>7</v>
      </c>
      <c r="D1322" s="2">
        <v>812.36099999999999</v>
      </c>
      <c r="E1322" s="3">
        <f t="shared" si="62"/>
        <v>4</v>
      </c>
      <c r="F1322" s="3">
        <f t="shared" si="63"/>
        <v>2019</v>
      </c>
    </row>
    <row r="1323" spans="1:6" x14ac:dyDescent="0.2">
      <c r="A1323" t="s">
        <v>13</v>
      </c>
      <c r="B1323" s="1">
        <f t="shared" si="61"/>
        <v>43572</v>
      </c>
      <c r="C1323" t="s">
        <v>7</v>
      </c>
      <c r="D1323" s="2">
        <v>914.47900000000004</v>
      </c>
      <c r="E1323" s="3">
        <f t="shared" si="62"/>
        <v>4</v>
      </c>
      <c r="F1323" s="3">
        <f t="shared" si="63"/>
        <v>2019</v>
      </c>
    </row>
    <row r="1324" spans="1:6" x14ac:dyDescent="0.2">
      <c r="A1324" t="s">
        <v>13</v>
      </c>
      <c r="B1324" s="1">
        <f t="shared" si="61"/>
        <v>43573</v>
      </c>
      <c r="C1324" t="s">
        <v>7</v>
      </c>
      <c r="D1324" s="2">
        <v>397.399</v>
      </c>
      <c r="E1324" s="3">
        <f t="shared" si="62"/>
        <v>4</v>
      </c>
      <c r="F1324" s="3">
        <f t="shared" si="63"/>
        <v>2019</v>
      </c>
    </row>
    <row r="1325" spans="1:6" x14ac:dyDescent="0.2">
      <c r="A1325" t="s">
        <v>13</v>
      </c>
      <c r="B1325" s="1">
        <f t="shared" si="61"/>
        <v>43574</v>
      </c>
      <c r="C1325" t="s">
        <v>7</v>
      </c>
      <c r="D1325" s="2">
        <v>179.72399999999999</v>
      </c>
      <c r="E1325" s="3">
        <f t="shared" si="62"/>
        <v>4</v>
      </c>
      <c r="F1325" s="3">
        <f t="shared" si="63"/>
        <v>2019</v>
      </c>
    </row>
    <row r="1326" spans="1:6" x14ac:dyDescent="0.2">
      <c r="A1326" t="s">
        <v>13</v>
      </c>
      <c r="B1326" s="1">
        <f t="shared" si="61"/>
        <v>43575</v>
      </c>
      <c r="C1326" t="s">
        <v>7</v>
      </c>
      <c r="D1326" s="2">
        <v>843.12900000000002</v>
      </c>
      <c r="E1326" s="3">
        <f t="shared" si="62"/>
        <v>4</v>
      </c>
      <c r="F1326" s="3">
        <f t="shared" si="63"/>
        <v>2019</v>
      </c>
    </row>
    <row r="1327" spans="1:6" x14ac:dyDescent="0.2">
      <c r="A1327" t="s">
        <v>13</v>
      </c>
      <c r="B1327" s="1">
        <f t="shared" si="61"/>
        <v>43576</v>
      </c>
      <c r="C1327" t="s">
        <v>7</v>
      </c>
      <c r="D1327" s="2">
        <v>918.22500000000002</v>
      </c>
      <c r="E1327" s="3">
        <f t="shared" si="62"/>
        <v>4</v>
      </c>
      <c r="F1327" s="3">
        <f t="shared" si="63"/>
        <v>2019</v>
      </c>
    </row>
    <row r="1328" spans="1:6" x14ac:dyDescent="0.2">
      <c r="A1328" t="s">
        <v>13</v>
      </c>
      <c r="B1328" s="1">
        <f t="shared" si="61"/>
        <v>43577</v>
      </c>
      <c r="C1328" t="s">
        <v>7</v>
      </c>
      <c r="D1328" s="2">
        <v>191.501</v>
      </c>
      <c r="E1328" s="3">
        <f t="shared" si="62"/>
        <v>4</v>
      </c>
      <c r="F1328" s="3">
        <f t="shared" si="63"/>
        <v>2019</v>
      </c>
    </row>
    <row r="1329" spans="1:6" x14ac:dyDescent="0.2">
      <c r="A1329" t="s">
        <v>13</v>
      </c>
      <c r="B1329" s="1">
        <f t="shared" si="61"/>
        <v>43578</v>
      </c>
      <c r="C1329" t="s">
        <v>7</v>
      </c>
      <c r="D1329" s="2">
        <v>692.65</v>
      </c>
      <c r="E1329" s="3">
        <f t="shared" si="62"/>
        <v>4</v>
      </c>
      <c r="F1329" s="3">
        <f t="shared" si="63"/>
        <v>2019</v>
      </c>
    </row>
    <row r="1330" spans="1:6" x14ac:dyDescent="0.2">
      <c r="A1330" t="s">
        <v>13</v>
      </c>
      <c r="B1330" s="1">
        <f t="shared" si="61"/>
        <v>43579</v>
      </c>
      <c r="C1330" t="s">
        <v>7</v>
      </c>
      <c r="D1330" s="2">
        <v>530.21600000000001</v>
      </c>
      <c r="E1330" s="3">
        <f t="shared" si="62"/>
        <v>4</v>
      </c>
      <c r="F1330" s="3">
        <f t="shared" si="63"/>
        <v>2019</v>
      </c>
    </row>
    <row r="1331" spans="1:6" x14ac:dyDescent="0.2">
      <c r="A1331" t="s">
        <v>13</v>
      </c>
      <c r="B1331" s="1">
        <f t="shared" si="61"/>
        <v>43580</v>
      </c>
      <c r="C1331" t="s">
        <v>7</v>
      </c>
      <c r="D1331" s="2">
        <v>195.71700000000001</v>
      </c>
      <c r="E1331" s="3">
        <f t="shared" si="62"/>
        <v>4</v>
      </c>
      <c r="F1331" s="3">
        <f t="shared" si="63"/>
        <v>2019</v>
      </c>
    </row>
    <row r="1332" spans="1:6" x14ac:dyDescent="0.2">
      <c r="A1332" t="s">
        <v>13</v>
      </c>
      <c r="B1332" s="1">
        <f t="shared" si="61"/>
        <v>43581</v>
      </c>
      <c r="C1332" t="s">
        <v>7</v>
      </c>
      <c r="D1332" s="2">
        <v>554.10799999999995</v>
      </c>
      <c r="E1332" s="3">
        <f t="shared" si="62"/>
        <v>4</v>
      </c>
      <c r="F1332" s="3">
        <f t="shared" si="63"/>
        <v>2019</v>
      </c>
    </row>
    <row r="1333" spans="1:6" x14ac:dyDescent="0.2">
      <c r="A1333" t="s">
        <v>13</v>
      </c>
      <c r="B1333" s="1">
        <f t="shared" si="61"/>
        <v>43582</v>
      </c>
      <c r="C1333" t="s">
        <v>7</v>
      </c>
      <c r="D1333" s="2">
        <v>671.52800000000002</v>
      </c>
      <c r="E1333" s="3">
        <f t="shared" si="62"/>
        <v>4</v>
      </c>
      <c r="F1333" s="3">
        <f t="shared" si="63"/>
        <v>2019</v>
      </c>
    </row>
    <row r="1334" spans="1:6" x14ac:dyDescent="0.2">
      <c r="A1334" t="s">
        <v>13</v>
      </c>
      <c r="B1334" s="1">
        <f t="shared" si="61"/>
        <v>43583</v>
      </c>
      <c r="C1334" t="s">
        <v>7</v>
      </c>
      <c r="D1334" s="2">
        <v>816.95600000000002</v>
      </c>
      <c r="E1334" s="3">
        <f t="shared" si="62"/>
        <v>4</v>
      </c>
      <c r="F1334" s="3">
        <f t="shared" si="63"/>
        <v>2019</v>
      </c>
    </row>
    <row r="1335" spans="1:6" x14ac:dyDescent="0.2">
      <c r="A1335" t="s">
        <v>13</v>
      </c>
      <c r="B1335" s="1">
        <f t="shared" si="61"/>
        <v>43584</v>
      </c>
      <c r="C1335" t="s">
        <v>7</v>
      </c>
      <c r="D1335" s="2">
        <v>240.90100000000001</v>
      </c>
      <c r="E1335" s="3">
        <f t="shared" si="62"/>
        <v>4</v>
      </c>
      <c r="F1335" s="3">
        <f t="shared" si="63"/>
        <v>2019</v>
      </c>
    </row>
    <row r="1336" spans="1:6" x14ac:dyDescent="0.2">
      <c r="A1336" t="s">
        <v>13</v>
      </c>
      <c r="B1336" s="1">
        <f t="shared" si="61"/>
        <v>43585</v>
      </c>
      <c r="C1336" t="s">
        <v>7</v>
      </c>
      <c r="D1336" s="2">
        <v>435.87200000000001</v>
      </c>
      <c r="E1336" s="3">
        <f t="shared" si="62"/>
        <v>4</v>
      </c>
      <c r="F1336" s="3">
        <f t="shared" si="63"/>
        <v>2019</v>
      </c>
    </row>
    <row r="1337" spans="1:6" x14ac:dyDescent="0.2">
      <c r="A1337" t="s">
        <v>13</v>
      </c>
      <c r="B1337" s="1">
        <f t="shared" si="61"/>
        <v>43586</v>
      </c>
      <c r="C1337" t="s">
        <v>7</v>
      </c>
      <c r="D1337" s="2">
        <v>322.274</v>
      </c>
      <c r="E1337" s="3">
        <f t="shared" si="62"/>
        <v>5</v>
      </c>
      <c r="F1337" s="3">
        <f t="shared" si="63"/>
        <v>2019</v>
      </c>
    </row>
    <row r="1338" spans="1:6" x14ac:dyDescent="0.2">
      <c r="A1338" t="s">
        <v>13</v>
      </c>
      <c r="B1338" s="1">
        <f t="shared" si="61"/>
        <v>43587</v>
      </c>
      <c r="C1338" t="s">
        <v>7</v>
      </c>
      <c r="D1338" s="2">
        <v>661.81</v>
      </c>
      <c r="E1338" s="3">
        <f t="shared" si="62"/>
        <v>5</v>
      </c>
      <c r="F1338" s="3">
        <f t="shared" si="63"/>
        <v>2019</v>
      </c>
    </row>
    <row r="1339" spans="1:6" x14ac:dyDescent="0.2">
      <c r="A1339" t="s">
        <v>13</v>
      </c>
      <c r="B1339" s="1">
        <f t="shared" si="61"/>
        <v>43588</v>
      </c>
      <c r="C1339" t="s">
        <v>7</v>
      </c>
      <c r="D1339" s="2">
        <v>786.726</v>
      </c>
      <c r="E1339" s="3">
        <f t="shared" si="62"/>
        <v>5</v>
      </c>
      <c r="F1339" s="3">
        <f t="shared" si="63"/>
        <v>2019</v>
      </c>
    </row>
    <row r="1340" spans="1:6" x14ac:dyDescent="0.2">
      <c r="A1340" t="s">
        <v>13</v>
      </c>
      <c r="B1340" s="1">
        <f t="shared" si="61"/>
        <v>43589</v>
      </c>
      <c r="C1340" t="s">
        <v>7</v>
      </c>
      <c r="D1340" s="2">
        <v>721.41499999999996</v>
      </c>
      <c r="E1340" s="3">
        <f t="shared" si="62"/>
        <v>5</v>
      </c>
      <c r="F1340" s="3">
        <f t="shared" si="63"/>
        <v>2019</v>
      </c>
    </row>
    <row r="1341" spans="1:6" x14ac:dyDescent="0.2">
      <c r="A1341" t="s">
        <v>13</v>
      </c>
      <c r="B1341" s="1">
        <f t="shared" si="61"/>
        <v>43590</v>
      </c>
      <c r="C1341" t="s">
        <v>7</v>
      </c>
      <c r="D1341" s="2">
        <v>183.875</v>
      </c>
      <c r="E1341" s="3">
        <f t="shared" si="62"/>
        <v>5</v>
      </c>
      <c r="F1341" s="3">
        <f t="shared" si="63"/>
        <v>2019</v>
      </c>
    </row>
    <row r="1342" spans="1:6" x14ac:dyDescent="0.2">
      <c r="A1342" t="s">
        <v>13</v>
      </c>
      <c r="B1342" s="1">
        <f t="shared" si="61"/>
        <v>43591</v>
      </c>
      <c r="C1342" t="s">
        <v>7</v>
      </c>
      <c r="D1342" s="2">
        <v>631.68100000000004</v>
      </c>
      <c r="E1342" s="3">
        <f t="shared" si="62"/>
        <v>5</v>
      </c>
      <c r="F1342" s="3">
        <f t="shared" si="63"/>
        <v>2019</v>
      </c>
    </row>
    <row r="1343" spans="1:6" x14ac:dyDescent="0.2">
      <c r="A1343" t="s">
        <v>13</v>
      </c>
      <c r="B1343" s="1">
        <f t="shared" si="61"/>
        <v>43592</v>
      </c>
      <c r="C1343" t="s">
        <v>7</v>
      </c>
      <c r="D1343" s="2">
        <v>670.63800000000003</v>
      </c>
      <c r="E1343" s="3">
        <f t="shared" si="62"/>
        <v>5</v>
      </c>
      <c r="F1343" s="3">
        <f t="shared" si="63"/>
        <v>2019</v>
      </c>
    </row>
    <row r="1344" spans="1:6" x14ac:dyDescent="0.2">
      <c r="A1344" t="s">
        <v>13</v>
      </c>
      <c r="B1344" s="1">
        <f t="shared" si="61"/>
        <v>43593</v>
      </c>
      <c r="C1344" t="s">
        <v>7</v>
      </c>
      <c r="D1344" s="2">
        <v>362.44799999999998</v>
      </c>
      <c r="E1344" s="3">
        <f t="shared" si="62"/>
        <v>5</v>
      </c>
      <c r="F1344" s="3">
        <f t="shared" si="63"/>
        <v>2019</v>
      </c>
    </row>
    <row r="1345" spans="1:6" x14ac:dyDescent="0.2">
      <c r="A1345" t="s">
        <v>13</v>
      </c>
      <c r="B1345" s="1">
        <f t="shared" si="61"/>
        <v>43594</v>
      </c>
      <c r="C1345" t="s">
        <v>7</v>
      </c>
      <c r="D1345" s="2">
        <v>598.779</v>
      </c>
      <c r="E1345" s="3">
        <f t="shared" si="62"/>
        <v>5</v>
      </c>
      <c r="F1345" s="3">
        <f t="shared" si="63"/>
        <v>2019</v>
      </c>
    </row>
    <row r="1346" spans="1:6" x14ac:dyDescent="0.2">
      <c r="A1346" t="s">
        <v>13</v>
      </c>
      <c r="B1346" s="1">
        <f t="shared" si="61"/>
        <v>43595</v>
      </c>
      <c r="C1346" t="s">
        <v>7</v>
      </c>
      <c r="D1346" s="2">
        <v>597.01499999999999</v>
      </c>
      <c r="E1346" s="3">
        <f t="shared" si="62"/>
        <v>5</v>
      </c>
      <c r="F1346" s="3">
        <f t="shared" si="63"/>
        <v>2019</v>
      </c>
    </row>
    <row r="1347" spans="1:6" x14ac:dyDescent="0.2">
      <c r="A1347" t="s">
        <v>13</v>
      </c>
      <c r="B1347" s="1">
        <f t="shared" ref="B1347:B1410" si="64">B1346+1</f>
        <v>43596</v>
      </c>
      <c r="C1347" t="s">
        <v>7</v>
      </c>
      <c r="D1347" s="2">
        <v>485.06900000000002</v>
      </c>
      <c r="E1347" s="3">
        <f t="shared" ref="E1347:E1410" si="65">MONTH(B1347)</f>
        <v>5</v>
      </c>
      <c r="F1347" s="3">
        <f t="shared" ref="F1347:F1410" si="66">YEAR(B1347)</f>
        <v>2019</v>
      </c>
    </row>
    <row r="1348" spans="1:6" x14ac:dyDescent="0.2">
      <c r="A1348" t="s">
        <v>13</v>
      </c>
      <c r="B1348" s="1">
        <f t="shared" si="64"/>
        <v>43597</v>
      </c>
      <c r="C1348" t="s">
        <v>7</v>
      </c>
      <c r="D1348" s="2">
        <v>335.64</v>
      </c>
      <c r="E1348" s="3">
        <f t="shared" si="65"/>
        <v>5</v>
      </c>
      <c r="F1348" s="3">
        <f t="shared" si="66"/>
        <v>2019</v>
      </c>
    </row>
    <row r="1349" spans="1:6" x14ac:dyDescent="0.2">
      <c r="A1349" t="s">
        <v>13</v>
      </c>
      <c r="B1349" s="1">
        <f t="shared" si="64"/>
        <v>43598</v>
      </c>
      <c r="C1349" t="s">
        <v>7</v>
      </c>
      <c r="D1349" s="2">
        <v>120.634</v>
      </c>
      <c r="E1349" s="3">
        <f t="shared" si="65"/>
        <v>5</v>
      </c>
      <c r="F1349" s="3">
        <f t="shared" si="66"/>
        <v>2019</v>
      </c>
    </row>
    <row r="1350" spans="1:6" x14ac:dyDescent="0.2">
      <c r="A1350" t="s">
        <v>13</v>
      </c>
      <c r="B1350" s="1">
        <f t="shared" si="64"/>
        <v>43599</v>
      </c>
      <c r="C1350" t="s">
        <v>7</v>
      </c>
      <c r="D1350" s="2">
        <v>464.89800000000002</v>
      </c>
      <c r="E1350" s="3">
        <f t="shared" si="65"/>
        <v>5</v>
      </c>
      <c r="F1350" s="3">
        <f t="shared" si="66"/>
        <v>2019</v>
      </c>
    </row>
    <row r="1351" spans="1:6" x14ac:dyDescent="0.2">
      <c r="A1351" t="s">
        <v>13</v>
      </c>
      <c r="B1351" s="1">
        <f t="shared" si="64"/>
        <v>43600</v>
      </c>
      <c r="C1351" t="s">
        <v>7</v>
      </c>
      <c r="D1351" s="2">
        <v>409.79899999999998</v>
      </c>
      <c r="E1351" s="3">
        <f t="shared" si="65"/>
        <v>5</v>
      </c>
      <c r="F1351" s="3">
        <f t="shared" si="66"/>
        <v>2019</v>
      </c>
    </row>
    <row r="1352" spans="1:6" x14ac:dyDescent="0.2">
      <c r="A1352" t="s">
        <v>13</v>
      </c>
      <c r="B1352" s="1">
        <f t="shared" si="64"/>
        <v>43601</v>
      </c>
      <c r="C1352" t="s">
        <v>7</v>
      </c>
      <c r="D1352" s="2">
        <v>680.27700000000004</v>
      </c>
      <c r="E1352" s="3">
        <f t="shared" si="65"/>
        <v>5</v>
      </c>
      <c r="F1352" s="3">
        <f t="shared" si="66"/>
        <v>2019</v>
      </c>
    </row>
    <row r="1353" spans="1:6" x14ac:dyDescent="0.2">
      <c r="A1353" t="s">
        <v>13</v>
      </c>
      <c r="B1353" s="1">
        <f t="shared" si="64"/>
        <v>43602</v>
      </c>
      <c r="C1353" t="s">
        <v>7</v>
      </c>
      <c r="D1353" s="2">
        <v>650.24300000000005</v>
      </c>
      <c r="E1353" s="3">
        <f t="shared" si="65"/>
        <v>5</v>
      </c>
      <c r="F1353" s="3">
        <f t="shared" si="66"/>
        <v>2019</v>
      </c>
    </row>
    <row r="1354" spans="1:6" x14ac:dyDescent="0.2">
      <c r="A1354" t="s">
        <v>13</v>
      </c>
      <c r="B1354" s="1">
        <f t="shared" si="64"/>
        <v>43603</v>
      </c>
      <c r="C1354" t="s">
        <v>7</v>
      </c>
      <c r="D1354" s="2">
        <v>681.98599999999999</v>
      </c>
      <c r="E1354" s="3">
        <f t="shared" si="65"/>
        <v>5</v>
      </c>
      <c r="F1354" s="3">
        <f t="shared" si="66"/>
        <v>2019</v>
      </c>
    </row>
    <row r="1355" spans="1:6" x14ac:dyDescent="0.2">
      <c r="A1355" t="s">
        <v>13</v>
      </c>
      <c r="B1355" s="1">
        <f t="shared" si="64"/>
        <v>43604</v>
      </c>
      <c r="C1355" t="s">
        <v>7</v>
      </c>
      <c r="D1355" s="2">
        <v>556.39300000000003</v>
      </c>
      <c r="E1355" s="3">
        <f t="shared" si="65"/>
        <v>5</v>
      </c>
      <c r="F1355" s="3">
        <f t="shared" si="66"/>
        <v>2019</v>
      </c>
    </row>
    <row r="1356" spans="1:6" x14ac:dyDescent="0.2">
      <c r="A1356" t="s">
        <v>13</v>
      </c>
      <c r="B1356" s="1">
        <f t="shared" si="64"/>
        <v>43605</v>
      </c>
      <c r="C1356" t="s">
        <v>7</v>
      </c>
      <c r="D1356" s="2">
        <v>765.32899999999995</v>
      </c>
      <c r="E1356" s="3">
        <f t="shared" si="65"/>
        <v>5</v>
      </c>
      <c r="F1356" s="3">
        <f t="shared" si="66"/>
        <v>2019</v>
      </c>
    </row>
    <row r="1357" spans="1:6" x14ac:dyDescent="0.2">
      <c r="A1357" t="s">
        <v>13</v>
      </c>
      <c r="B1357" s="1">
        <f t="shared" si="64"/>
        <v>43606</v>
      </c>
      <c r="C1357" t="s">
        <v>7</v>
      </c>
      <c r="D1357" s="2">
        <v>564.15099999999995</v>
      </c>
      <c r="E1357" s="3">
        <f t="shared" si="65"/>
        <v>5</v>
      </c>
      <c r="F1357" s="3">
        <f t="shared" si="66"/>
        <v>2019</v>
      </c>
    </row>
    <row r="1358" spans="1:6" x14ac:dyDescent="0.2">
      <c r="A1358" t="s">
        <v>13</v>
      </c>
      <c r="B1358" s="1">
        <f t="shared" si="64"/>
        <v>43607</v>
      </c>
      <c r="C1358" t="s">
        <v>7</v>
      </c>
      <c r="D1358" s="2">
        <v>479.55200000000002</v>
      </c>
      <c r="E1358" s="3">
        <f t="shared" si="65"/>
        <v>5</v>
      </c>
      <c r="F1358" s="3">
        <f t="shared" si="66"/>
        <v>2019</v>
      </c>
    </row>
    <row r="1359" spans="1:6" x14ac:dyDescent="0.2">
      <c r="A1359" t="s">
        <v>13</v>
      </c>
      <c r="B1359" s="1">
        <f t="shared" si="64"/>
        <v>43608</v>
      </c>
      <c r="C1359" t="s">
        <v>7</v>
      </c>
      <c r="D1359" s="2">
        <v>667.66700000000003</v>
      </c>
      <c r="E1359" s="3">
        <f t="shared" si="65"/>
        <v>5</v>
      </c>
      <c r="F1359" s="3">
        <f t="shared" si="66"/>
        <v>2019</v>
      </c>
    </row>
    <row r="1360" spans="1:6" x14ac:dyDescent="0.2">
      <c r="A1360" t="s">
        <v>13</v>
      </c>
      <c r="B1360" s="1">
        <f t="shared" si="64"/>
        <v>43609</v>
      </c>
      <c r="C1360" t="s">
        <v>7</v>
      </c>
      <c r="D1360" s="2">
        <v>170.36600000000001</v>
      </c>
      <c r="E1360" s="3">
        <f t="shared" si="65"/>
        <v>5</v>
      </c>
      <c r="F1360" s="3">
        <f t="shared" si="66"/>
        <v>2019</v>
      </c>
    </row>
    <row r="1361" spans="1:6" x14ac:dyDescent="0.2">
      <c r="A1361" t="s">
        <v>13</v>
      </c>
      <c r="B1361" s="1">
        <f t="shared" si="64"/>
        <v>43610</v>
      </c>
      <c r="C1361" t="s">
        <v>7</v>
      </c>
      <c r="D1361" s="2">
        <v>918.13199999999995</v>
      </c>
      <c r="E1361" s="3">
        <f t="shared" si="65"/>
        <v>5</v>
      </c>
      <c r="F1361" s="3">
        <f t="shared" si="66"/>
        <v>2019</v>
      </c>
    </row>
    <row r="1362" spans="1:6" x14ac:dyDescent="0.2">
      <c r="A1362" t="s">
        <v>13</v>
      </c>
      <c r="B1362" s="1">
        <f t="shared" si="64"/>
        <v>43611</v>
      </c>
      <c r="C1362" t="s">
        <v>7</v>
      </c>
      <c r="D1362" s="2">
        <v>337.87099999999998</v>
      </c>
      <c r="E1362" s="3">
        <f t="shared" si="65"/>
        <v>5</v>
      </c>
      <c r="F1362" s="3">
        <f t="shared" si="66"/>
        <v>2019</v>
      </c>
    </row>
    <row r="1363" spans="1:6" x14ac:dyDescent="0.2">
      <c r="A1363" t="s">
        <v>13</v>
      </c>
      <c r="B1363" s="1">
        <f t="shared" si="64"/>
        <v>43612</v>
      </c>
      <c r="C1363" t="s">
        <v>7</v>
      </c>
      <c r="D1363" s="2">
        <v>463.42899999999997</v>
      </c>
      <c r="E1363" s="3">
        <f t="shared" si="65"/>
        <v>5</v>
      </c>
      <c r="F1363" s="3">
        <f t="shared" si="66"/>
        <v>2019</v>
      </c>
    </row>
    <row r="1364" spans="1:6" x14ac:dyDescent="0.2">
      <c r="A1364" t="s">
        <v>13</v>
      </c>
      <c r="B1364" s="1">
        <f t="shared" si="64"/>
        <v>43613</v>
      </c>
      <c r="C1364" t="s">
        <v>7</v>
      </c>
      <c r="D1364" s="2">
        <v>626.27200000000005</v>
      </c>
      <c r="E1364" s="3">
        <f t="shared" si="65"/>
        <v>5</v>
      </c>
      <c r="F1364" s="3">
        <f t="shared" si="66"/>
        <v>2019</v>
      </c>
    </row>
    <row r="1365" spans="1:6" x14ac:dyDescent="0.2">
      <c r="A1365" t="s">
        <v>13</v>
      </c>
      <c r="B1365" s="1">
        <f t="shared" si="64"/>
        <v>43614</v>
      </c>
      <c r="C1365" t="s">
        <v>7</v>
      </c>
      <c r="D1365" s="2">
        <v>230.34100000000001</v>
      </c>
      <c r="E1365" s="3">
        <f t="shared" si="65"/>
        <v>5</v>
      </c>
      <c r="F1365" s="3">
        <f t="shared" si="66"/>
        <v>2019</v>
      </c>
    </row>
    <row r="1366" spans="1:6" x14ac:dyDescent="0.2">
      <c r="A1366" t="s">
        <v>13</v>
      </c>
      <c r="B1366" s="1">
        <f t="shared" si="64"/>
        <v>43615</v>
      </c>
      <c r="C1366" t="s">
        <v>7</v>
      </c>
      <c r="D1366" s="2">
        <v>164.89099999999999</v>
      </c>
      <c r="E1366" s="3">
        <f t="shared" si="65"/>
        <v>5</v>
      </c>
      <c r="F1366" s="3">
        <f t="shared" si="66"/>
        <v>2019</v>
      </c>
    </row>
    <row r="1367" spans="1:6" x14ac:dyDescent="0.2">
      <c r="A1367" t="s">
        <v>13</v>
      </c>
      <c r="B1367" s="1">
        <f t="shared" si="64"/>
        <v>43616</v>
      </c>
      <c r="C1367" t="s">
        <v>7</v>
      </c>
      <c r="D1367" s="2">
        <v>598.99400000000003</v>
      </c>
      <c r="E1367" s="3">
        <f t="shared" si="65"/>
        <v>5</v>
      </c>
      <c r="F1367" s="3">
        <f t="shared" si="66"/>
        <v>2019</v>
      </c>
    </row>
    <row r="1368" spans="1:6" x14ac:dyDescent="0.2">
      <c r="A1368" t="s">
        <v>13</v>
      </c>
      <c r="B1368" s="1">
        <f t="shared" si="64"/>
        <v>43617</v>
      </c>
      <c r="C1368" t="s">
        <v>7</v>
      </c>
      <c r="D1368" s="2">
        <v>426.851</v>
      </c>
      <c r="E1368" s="3">
        <f t="shared" si="65"/>
        <v>6</v>
      </c>
      <c r="F1368" s="3">
        <f t="shared" si="66"/>
        <v>2019</v>
      </c>
    </row>
    <row r="1369" spans="1:6" x14ac:dyDescent="0.2">
      <c r="A1369" t="s">
        <v>13</v>
      </c>
      <c r="B1369" s="1">
        <f t="shared" si="64"/>
        <v>43618</v>
      </c>
      <c r="C1369" t="s">
        <v>7</v>
      </c>
      <c r="D1369" s="2">
        <v>626.53800000000001</v>
      </c>
      <c r="E1369" s="3">
        <f t="shared" si="65"/>
        <v>6</v>
      </c>
      <c r="F1369" s="3">
        <f t="shared" si="66"/>
        <v>2019</v>
      </c>
    </row>
    <row r="1370" spans="1:6" x14ac:dyDescent="0.2">
      <c r="A1370" t="s">
        <v>13</v>
      </c>
      <c r="B1370" s="1">
        <f t="shared" si="64"/>
        <v>43619</v>
      </c>
      <c r="C1370" t="s">
        <v>7</v>
      </c>
      <c r="D1370" s="2">
        <v>329.29199999999997</v>
      </c>
      <c r="E1370" s="3">
        <f t="shared" si="65"/>
        <v>6</v>
      </c>
      <c r="F1370" s="3">
        <f t="shared" si="66"/>
        <v>2019</v>
      </c>
    </row>
    <row r="1371" spans="1:6" x14ac:dyDescent="0.2">
      <c r="A1371" t="s">
        <v>13</v>
      </c>
      <c r="B1371" s="1">
        <f t="shared" si="64"/>
        <v>43620</v>
      </c>
      <c r="C1371" t="s">
        <v>7</v>
      </c>
      <c r="D1371" s="2">
        <v>766.49400000000003</v>
      </c>
      <c r="E1371" s="3">
        <f t="shared" si="65"/>
        <v>6</v>
      </c>
      <c r="F1371" s="3">
        <f t="shared" si="66"/>
        <v>2019</v>
      </c>
    </row>
    <row r="1372" spans="1:6" x14ac:dyDescent="0.2">
      <c r="A1372" t="s">
        <v>13</v>
      </c>
      <c r="B1372" s="1">
        <f t="shared" si="64"/>
        <v>43621</v>
      </c>
      <c r="C1372" t="s">
        <v>7</v>
      </c>
      <c r="D1372" s="2">
        <v>557.01</v>
      </c>
      <c r="E1372" s="3">
        <f t="shared" si="65"/>
        <v>6</v>
      </c>
      <c r="F1372" s="3">
        <f t="shared" si="66"/>
        <v>2019</v>
      </c>
    </row>
    <row r="1373" spans="1:6" x14ac:dyDescent="0.2">
      <c r="A1373" t="s">
        <v>13</v>
      </c>
      <c r="B1373" s="1">
        <f t="shared" si="64"/>
        <v>43622</v>
      </c>
      <c r="C1373" t="s">
        <v>7</v>
      </c>
      <c r="D1373" s="2">
        <v>437.13099999999997</v>
      </c>
      <c r="E1373" s="3">
        <f t="shared" si="65"/>
        <v>6</v>
      </c>
      <c r="F1373" s="3">
        <f t="shared" si="66"/>
        <v>2019</v>
      </c>
    </row>
    <row r="1374" spans="1:6" x14ac:dyDescent="0.2">
      <c r="A1374" t="s">
        <v>13</v>
      </c>
      <c r="B1374" s="1">
        <f t="shared" si="64"/>
        <v>43623</v>
      </c>
      <c r="C1374" t="s">
        <v>7</v>
      </c>
      <c r="D1374" s="2">
        <v>525.53700000000003</v>
      </c>
      <c r="E1374" s="3">
        <f t="shared" si="65"/>
        <v>6</v>
      </c>
      <c r="F1374" s="3">
        <f t="shared" si="66"/>
        <v>2019</v>
      </c>
    </row>
    <row r="1375" spans="1:6" x14ac:dyDescent="0.2">
      <c r="A1375" t="s">
        <v>13</v>
      </c>
      <c r="B1375" s="1">
        <f t="shared" si="64"/>
        <v>43624</v>
      </c>
      <c r="C1375" t="s">
        <v>7</v>
      </c>
      <c r="D1375" s="2">
        <v>634.37400000000002</v>
      </c>
      <c r="E1375" s="3">
        <f t="shared" si="65"/>
        <v>6</v>
      </c>
      <c r="F1375" s="3">
        <f t="shared" si="66"/>
        <v>2019</v>
      </c>
    </row>
    <row r="1376" spans="1:6" x14ac:dyDescent="0.2">
      <c r="A1376" t="s">
        <v>13</v>
      </c>
      <c r="B1376" s="1">
        <f t="shared" si="64"/>
        <v>43625</v>
      </c>
      <c r="C1376" t="s">
        <v>7</v>
      </c>
      <c r="D1376" s="2">
        <v>450.322</v>
      </c>
      <c r="E1376" s="3">
        <f t="shared" si="65"/>
        <v>6</v>
      </c>
      <c r="F1376" s="3">
        <f t="shared" si="66"/>
        <v>2019</v>
      </c>
    </row>
    <row r="1377" spans="1:6" x14ac:dyDescent="0.2">
      <c r="A1377" t="s">
        <v>13</v>
      </c>
      <c r="B1377" s="1">
        <f t="shared" si="64"/>
        <v>43626</v>
      </c>
      <c r="C1377" t="s">
        <v>7</v>
      </c>
      <c r="D1377" s="2">
        <v>731.77499999999998</v>
      </c>
      <c r="E1377" s="3">
        <f t="shared" si="65"/>
        <v>6</v>
      </c>
      <c r="F1377" s="3">
        <f t="shared" si="66"/>
        <v>2019</v>
      </c>
    </row>
    <row r="1378" spans="1:6" x14ac:dyDescent="0.2">
      <c r="A1378" t="s">
        <v>13</v>
      </c>
      <c r="B1378" s="1">
        <f t="shared" si="64"/>
        <v>43627</v>
      </c>
      <c r="C1378" t="s">
        <v>7</v>
      </c>
      <c r="D1378" s="2">
        <v>314.601</v>
      </c>
      <c r="E1378" s="3">
        <f t="shared" si="65"/>
        <v>6</v>
      </c>
      <c r="F1378" s="3">
        <f t="shared" si="66"/>
        <v>2019</v>
      </c>
    </row>
    <row r="1379" spans="1:6" x14ac:dyDescent="0.2">
      <c r="A1379" t="s">
        <v>13</v>
      </c>
      <c r="B1379" s="1">
        <f t="shared" si="64"/>
        <v>43628</v>
      </c>
      <c r="C1379" t="s">
        <v>7</v>
      </c>
      <c r="D1379" s="2">
        <v>940.21600000000001</v>
      </c>
      <c r="E1379" s="3">
        <f t="shared" si="65"/>
        <v>6</v>
      </c>
      <c r="F1379" s="3">
        <f t="shared" si="66"/>
        <v>2019</v>
      </c>
    </row>
    <row r="1380" spans="1:6" x14ac:dyDescent="0.2">
      <c r="A1380" t="s">
        <v>13</v>
      </c>
      <c r="B1380" s="1">
        <f t="shared" si="64"/>
        <v>43629</v>
      </c>
      <c r="C1380" t="s">
        <v>7</v>
      </c>
      <c r="D1380" s="2">
        <v>316.029</v>
      </c>
      <c r="E1380" s="3">
        <f t="shared" si="65"/>
        <v>6</v>
      </c>
      <c r="F1380" s="3">
        <f t="shared" si="66"/>
        <v>2019</v>
      </c>
    </row>
    <row r="1381" spans="1:6" x14ac:dyDescent="0.2">
      <c r="A1381" t="s">
        <v>13</v>
      </c>
      <c r="B1381" s="1">
        <f t="shared" si="64"/>
        <v>43630</v>
      </c>
      <c r="C1381" t="s">
        <v>7</v>
      </c>
      <c r="D1381" s="2">
        <v>902.21199999999999</v>
      </c>
      <c r="E1381" s="3">
        <f t="shared" si="65"/>
        <v>6</v>
      </c>
      <c r="F1381" s="3">
        <f t="shared" si="66"/>
        <v>2019</v>
      </c>
    </row>
    <row r="1382" spans="1:6" x14ac:dyDescent="0.2">
      <c r="A1382" t="s">
        <v>13</v>
      </c>
      <c r="B1382" s="1">
        <f t="shared" si="64"/>
        <v>43631</v>
      </c>
      <c r="C1382" t="s">
        <v>7</v>
      </c>
      <c r="D1382" s="2">
        <v>288.13400000000001</v>
      </c>
      <c r="E1382" s="3">
        <f t="shared" si="65"/>
        <v>6</v>
      </c>
      <c r="F1382" s="3">
        <f t="shared" si="66"/>
        <v>2019</v>
      </c>
    </row>
    <row r="1383" spans="1:6" x14ac:dyDescent="0.2">
      <c r="A1383" t="s">
        <v>13</v>
      </c>
      <c r="B1383" s="1">
        <f t="shared" si="64"/>
        <v>43632</v>
      </c>
      <c r="C1383" t="s">
        <v>7</v>
      </c>
      <c r="D1383" s="2">
        <v>562.52800000000002</v>
      </c>
      <c r="E1383" s="3">
        <f t="shared" si="65"/>
        <v>6</v>
      </c>
      <c r="F1383" s="3">
        <f t="shared" si="66"/>
        <v>2019</v>
      </c>
    </row>
    <row r="1384" spans="1:6" x14ac:dyDescent="0.2">
      <c r="A1384" t="s">
        <v>13</v>
      </c>
      <c r="B1384" s="1">
        <f t="shared" si="64"/>
        <v>43633</v>
      </c>
      <c r="C1384" t="s">
        <v>7</v>
      </c>
      <c r="D1384" s="2">
        <v>784.63400000000001</v>
      </c>
      <c r="E1384" s="3">
        <f t="shared" si="65"/>
        <v>6</v>
      </c>
      <c r="F1384" s="3">
        <f t="shared" si="66"/>
        <v>2019</v>
      </c>
    </row>
    <row r="1385" spans="1:6" x14ac:dyDescent="0.2">
      <c r="A1385" t="s">
        <v>13</v>
      </c>
      <c r="B1385" s="1">
        <f t="shared" si="64"/>
        <v>43634</v>
      </c>
      <c r="C1385" t="s">
        <v>7</v>
      </c>
      <c r="D1385" s="2">
        <v>717.80600000000004</v>
      </c>
      <c r="E1385" s="3">
        <f t="shared" si="65"/>
        <v>6</v>
      </c>
      <c r="F1385" s="3">
        <f t="shared" si="66"/>
        <v>2019</v>
      </c>
    </row>
    <row r="1386" spans="1:6" x14ac:dyDescent="0.2">
      <c r="A1386" t="s">
        <v>13</v>
      </c>
      <c r="B1386" s="1">
        <f t="shared" si="64"/>
        <v>43635</v>
      </c>
      <c r="C1386" t="s">
        <v>7</v>
      </c>
      <c r="D1386" s="2">
        <v>202.11699999999999</v>
      </c>
      <c r="E1386" s="3">
        <f t="shared" si="65"/>
        <v>6</v>
      </c>
      <c r="F1386" s="3">
        <f t="shared" si="66"/>
        <v>2019</v>
      </c>
    </row>
    <row r="1387" spans="1:6" x14ac:dyDescent="0.2">
      <c r="A1387" t="s">
        <v>13</v>
      </c>
      <c r="B1387" s="1">
        <f t="shared" si="64"/>
        <v>43636</v>
      </c>
      <c r="C1387" t="s">
        <v>7</v>
      </c>
      <c r="D1387" s="2">
        <v>951.34500000000003</v>
      </c>
      <c r="E1387" s="3">
        <f t="shared" si="65"/>
        <v>6</v>
      </c>
      <c r="F1387" s="3">
        <f t="shared" si="66"/>
        <v>2019</v>
      </c>
    </row>
    <row r="1388" spans="1:6" x14ac:dyDescent="0.2">
      <c r="A1388" t="s">
        <v>13</v>
      </c>
      <c r="B1388" s="1">
        <f t="shared" si="64"/>
        <v>43637</v>
      </c>
      <c r="C1388" t="s">
        <v>7</v>
      </c>
      <c r="D1388" s="2">
        <v>458.88799999999998</v>
      </c>
      <c r="E1388" s="3">
        <f t="shared" si="65"/>
        <v>6</v>
      </c>
      <c r="F1388" s="3">
        <f t="shared" si="66"/>
        <v>2019</v>
      </c>
    </row>
    <row r="1389" spans="1:6" x14ac:dyDescent="0.2">
      <c r="A1389" t="s">
        <v>13</v>
      </c>
      <c r="B1389" s="1">
        <f t="shared" si="64"/>
        <v>43638</v>
      </c>
      <c r="C1389" t="s">
        <v>7</v>
      </c>
      <c r="D1389" s="2">
        <v>402.38200000000001</v>
      </c>
      <c r="E1389" s="3">
        <f t="shared" si="65"/>
        <v>6</v>
      </c>
      <c r="F1389" s="3">
        <f t="shared" si="66"/>
        <v>2019</v>
      </c>
    </row>
    <row r="1390" spans="1:6" x14ac:dyDescent="0.2">
      <c r="A1390" t="s">
        <v>13</v>
      </c>
      <c r="B1390" s="1">
        <f t="shared" si="64"/>
        <v>43639</v>
      </c>
      <c r="C1390" t="s">
        <v>7</v>
      </c>
      <c r="D1390" s="2">
        <v>671.09199999999998</v>
      </c>
      <c r="E1390" s="3">
        <f t="shared" si="65"/>
        <v>6</v>
      </c>
      <c r="F1390" s="3">
        <f t="shared" si="66"/>
        <v>2019</v>
      </c>
    </row>
    <row r="1391" spans="1:6" x14ac:dyDescent="0.2">
      <c r="A1391" t="s">
        <v>13</v>
      </c>
      <c r="B1391" s="1">
        <f t="shared" si="64"/>
        <v>43640</v>
      </c>
      <c r="C1391" t="s">
        <v>7</v>
      </c>
      <c r="D1391" s="2">
        <v>285.24200000000002</v>
      </c>
      <c r="E1391" s="3">
        <f t="shared" si="65"/>
        <v>6</v>
      </c>
      <c r="F1391" s="3">
        <f t="shared" si="66"/>
        <v>2019</v>
      </c>
    </row>
    <row r="1392" spans="1:6" x14ac:dyDescent="0.2">
      <c r="A1392" t="s">
        <v>13</v>
      </c>
      <c r="B1392" s="1">
        <f t="shared" si="64"/>
        <v>43641</v>
      </c>
      <c r="C1392" t="s">
        <v>7</v>
      </c>
      <c r="D1392" s="2">
        <v>414.17099999999999</v>
      </c>
      <c r="E1392" s="3">
        <f t="shared" si="65"/>
        <v>6</v>
      </c>
      <c r="F1392" s="3">
        <f t="shared" si="66"/>
        <v>2019</v>
      </c>
    </row>
    <row r="1393" spans="1:6" x14ac:dyDescent="0.2">
      <c r="A1393" t="s">
        <v>13</v>
      </c>
      <c r="B1393" s="1">
        <f t="shared" si="64"/>
        <v>43642</v>
      </c>
      <c r="C1393" t="s">
        <v>7</v>
      </c>
      <c r="D1393" s="2">
        <v>364.99299999999999</v>
      </c>
      <c r="E1393" s="3">
        <f t="shared" si="65"/>
        <v>6</v>
      </c>
      <c r="F1393" s="3">
        <f t="shared" si="66"/>
        <v>2019</v>
      </c>
    </row>
    <row r="1394" spans="1:6" x14ac:dyDescent="0.2">
      <c r="A1394" t="s">
        <v>13</v>
      </c>
      <c r="B1394" s="1">
        <f t="shared" si="64"/>
        <v>43643</v>
      </c>
      <c r="C1394" t="s">
        <v>7</v>
      </c>
      <c r="D1394" s="2">
        <v>677.49400000000003</v>
      </c>
      <c r="E1394" s="3">
        <f t="shared" si="65"/>
        <v>6</v>
      </c>
      <c r="F1394" s="3">
        <f t="shared" si="66"/>
        <v>2019</v>
      </c>
    </row>
    <row r="1395" spans="1:6" x14ac:dyDescent="0.2">
      <c r="A1395" t="s">
        <v>13</v>
      </c>
      <c r="B1395" s="1">
        <f t="shared" si="64"/>
        <v>43644</v>
      </c>
      <c r="C1395" t="s">
        <v>7</v>
      </c>
      <c r="D1395" s="2">
        <v>275.73200000000003</v>
      </c>
      <c r="E1395" s="3">
        <f t="shared" si="65"/>
        <v>6</v>
      </c>
      <c r="F1395" s="3">
        <f t="shared" si="66"/>
        <v>2019</v>
      </c>
    </row>
    <row r="1396" spans="1:6" x14ac:dyDescent="0.2">
      <c r="A1396" t="s">
        <v>13</v>
      </c>
      <c r="B1396" s="1">
        <f t="shared" si="64"/>
        <v>43645</v>
      </c>
      <c r="C1396" t="s">
        <v>7</v>
      </c>
      <c r="D1396" s="2">
        <v>646.24199999999996</v>
      </c>
      <c r="E1396" s="3">
        <f t="shared" si="65"/>
        <v>6</v>
      </c>
      <c r="F1396" s="3">
        <f t="shared" si="66"/>
        <v>2019</v>
      </c>
    </row>
    <row r="1397" spans="1:6" x14ac:dyDescent="0.2">
      <c r="A1397" t="s">
        <v>13</v>
      </c>
      <c r="B1397" s="1">
        <f t="shared" si="64"/>
        <v>43646</v>
      </c>
      <c r="C1397" t="s">
        <v>7</v>
      </c>
      <c r="D1397" s="2">
        <v>202.21100000000001</v>
      </c>
      <c r="E1397" s="3">
        <f t="shared" si="65"/>
        <v>6</v>
      </c>
      <c r="F1397" s="3">
        <f t="shared" si="66"/>
        <v>2019</v>
      </c>
    </row>
    <row r="1398" spans="1:6" x14ac:dyDescent="0.2">
      <c r="A1398" t="s">
        <v>13</v>
      </c>
      <c r="B1398" s="1">
        <f t="shared" si="64"/>
        <v>43647</v>
      </c>
      <c r="C1398" t="s">
        <v>7</v>
      </c>
      <c r="D1398" s="2">
        <v>756.98800000000006</v>
      </c>
      <c r="E1398" s="3">
        <f t="shared" si="65"/>
        <v>7</v>
      </c>
      <c r="F1398" s="3">
        <f t="shared" si="66"/>
        <v>2019</v>
      </c>
    </row>
    <row r="1399" spans="1:6" x14ac:dyDescent="0.2">
      <c r="A1399" t="s">
        <v>13</v>
      </c>
      <c r="B1399" s="1">
        <f t="shared" si="64"/>
        <v>43648</v>
      </c>
      <c r="C1399" t="s">
        <v>7</v>
      </c>
      <c r="D1399" s="2">
        <v>828.39300000000003</v>
      </c>
      <c r="E1399" s="3">
        <f t="shared" si="65"/>
        <v>7</v>
      </c>
      <c r="F1399" s="3">
        <f t="shared" si="66"/>
        <v>2019</v>
      </c>
    </row>
    <row r="1400" spans="1:6" x14ac:dyDescent="0.2">
      <c r="A1400" t="s">
        <v>13</v>
      </c>
      <c r="B1400" s="1">
        <f t="shared" si="64"/>
        <v>43649</v>
      </c>
      <c r="C1400" t="s">
        <v>7</v>
      </c>
      <c r="D1400" s="2">
        <v>424.48700000000002</v>
      </c>
      <c r="E1400" s="3">
        <f t="shared" si="65"/>
        <v>7</v>
      </c>
      <c r="F1400" s="3">
        <f t="shared" si="66"/>
        <v>2019</v>
      </c>
    </row>
    <row r="1401" spans="1:6" x14ac:dyDescent="0.2">
      <c r="A1401" t="s">
        <v>13</v>
      </c>
      <c r="B1401" s="1">
        <f t="shared" si="64"/>
        <v>43650</v>
      </c>
      <c r="C1401" t="s">
        <v>7</v>
      </c>
      <c r="D1401" s="2">
        <v>498.43700000000001</v>
      </c>
      <c r="E1401" s="3">
        <f t="shared" si="65"/>
        <v>7</v>
      </c>
      <c r="F1401" s="3">
        <f t="shared" si="66"/>
        <v>2019</v>
      </c>
    </row>
    <row r="1402" spans="1:6" x14ac:dyDescent="0.2">
      <c r="A1402" t="s">
        <v>13</v>
      </c>
      <c r="B1402" s="1">
        <f t="shared" si="64"/>
        <v>43651</v>
      </c>
      <c r="C1402" t="s">
        <v>7</v>
      </c>
      <c r="D1402" s="2">
        <v>197.05</v>
      </c>
      <c r="E1402" s="3">
        <f t="shared" si="65"/>
        <v>7</v>
      </c>
      <c r="F1402" s="3">
        <f t="shared" si="66"/>
        <v>2019</v>
      </c>
    </row>
    <row r="1403" spans="1:6" x14ac:dyDescent="0.2">
      <c r="A1403" t="s">
        <v>13</v>
      </c>
      <c r="B1403" s="1">
        <f t="shared" si="64"/>
        <v>43652</v>
      </c>
      <c r="C1403" t="s">
        <v>7</v>
      </c>
      <c r="D1403" s="2">
        <v>237.49799999999999</v>
      </c>
      <c r="E1403" s="3">
        <f t="shared" si="65"/>
        <v>7</v>
      </c>
      <c r="F1403" s="3">
        <f t="shared" si="66"/>
        <v>2019</v>
      </c>
    </row>
    <row r="1404" spans="1:6" x14ac:dyDescent="0.2">
      <c r="A1404" t="s">
        <v>13</v>
      </c>
      <c r="B1404" s="1">
        <f t="shared" si="64"/>
        <v>43653</v>
      </c>
      <c r="C1404" t="s">
        <v>7</v>
      </c>
      <c r="D1404" s="2">
        <v>549.80899999999997</v>
      </c>
      <c r="E1404" s="3">
        <f t="shared" si="65"/>
        <v>7</v>
      </c>
      <c r="F1404" s="3">
        <f t="shared" si="66"/>
        <v>2019</v>
      </c>
    </row>
    <row r="1405" spans="1:6" x14ac:dyDescent="0.2">
      <c r="A1405" t="s">
        <v>13</v>
      </c>
      <c r="B1405" s="1">
        <f t="shared" si="64"/>
        <v>43654</v>
      </c>
      <c r="C1405" t="s">
        <v>7</v>
      </c>
      <c r="D1405" s="2">
        <v>546.70399999999995</v>
      </c>
      <c r="E1405" s="3">
        <f t="shared" si="65"/>
        <v>7</v>
      </c>
      <c r="F1405" s="3">
        <f t="shared" si="66"/>
        <v>2019</v>
      </c>
    </row>
    <row r="1406" spans="1:6" x14ac:dyDescent="0.2">
      <c r="A1406" t="s">
        <v>13</v>
      </c>
      <c r="B1406" s="1">
        <f t="shared" si="64"/>
        <v>43655</v>
      </c>
      <c r="C1406" t="s">
        <v>7</v>
      </c>
      <c r="D1406" s="2">
        <v>384.964</v>
      </c>
      <c r="E1406" s="3">
        <f t="shared" si="65"/>
        <v>7</v>
      </c>
      <c r="F1406" s="3">
        <f t="shared" si="66"/>
        <v>2019</v>
      </c>
    </row>
    <row r="1407" spans="1:6" x14ac:dyDescent="0.2">
      <c r="A1407" t="s">
        <v>13</v>
      </c>
      <c r="B1407" s="1">
        <f t="shared" si="64"/>
        <v>43656</v>
      </c>
      <c r="C1407" t="s">
        <v>7</v>
      </c>
      <c r="D1407" s="2">
        <v>951.84100000000001</v>
      </c>
      <c r="E1407" s="3">
        <f t="shared" si="65"/>
        <v>7</v>
      </c>
      <c r="F1407" s="3">
        <f t="shared" si="66"/>
        <v>2019</v>
      </c>
    </row>
    <row r="1408" spans="1:6" x14ac:dyDescent="0.2">
      <c r="A1408" t="s">
        <v>13</v>
      </c>
      <c r="B1408" s="1">
        <f t="shared" si="64"/>
        <v>43657</v>
      </c>
      <c r="C1408" t="s">
        <v>7</v>
      </c>
      <c r="D1408" s="2">
        <v>484.16500000000002</v>
      </c>
      <c r="E1408" s="3">
        <f t="shared" si="65"/>
        <v>7</v>
      </c>
      <c r="F1408" s="3">
        <f t="shared" si="66"/>
        <v>2019</v>
      </c>
    </row>
    <row r="1409" spans="1:6" x14ac:dyDescent="0.2">
      <c r="A1409" t="s">
        <v>13</v>
      </c>
      <c r="B1409" s="1">
        <f t="shared" si="64"/>
        <v>43658</v>
      </c>
      <c r="C1409" t="s">
        <v>7</v>
      </c>
      <c r="D1409" s="2">
        <v>597.59299999999996</v>
      </c>
      <c r="E1409" s="3">
        <f t="shared" si="65"/>
        <v>7</v>
      </c>
      <c r="F1409" s="3">
        <f t="shared" si="66"/>
        <v>2019</v>
      </c>
    </row>
    <row r="1410" spans="1:6" x14ac:dyDescent="0.2">
      <c r="A1410" t="s">
        <v>13</v>
      </c>
      <c r="B1410" s="1">
        <f t="shared" si="64"/>
        <v>43659</v>
      </c>
      <c r="C1410" t="s">
        <v>7</v>
      </c>
      <c r="D1410" s="2">
        <v>684.851</v>
      </c>
      <c r="E1410" s="3">
        <f t="shared" si="65"/>
        <v>7</v>
      </c>
      <c r="F1410" s="3">
        <f t="shared" si="66"/>
        <v>2019</v>
      </c>
    </row>
    <row r="1411" spans="1:6" x14ac:dyDescent="0.2">
      <c r="A1411" t="s">
        <v>13</v>
      </c>
      <c r="B1411" s="1">
        <f t="shared" ref="B1411:B1459" si="67">B1410+1</f>
        <v>43660</v>
      </c>
      <c r="C1411" t="s">
        <v>7</v>
      </c>
      <c r="D1411" s="2">
        <v>349.15100000000001</v>
      </c>
      <c r="E1411" s="3">
        <f t="shared" ref="E1411:E1474" si="68">MONTH(B1411)</f>
        <v>7</v>
      </c>
      <c r="F1411" s="3">
        <f t="shared" ref="F1411:F1474" si="69">YEAR(B1411)</f>
        <v>2019</v>
      </c>
    </row>
    <row r="1412" spans="1:6" x14ac:dyDescent="0.2">
      <c r="A1412" t="s">
        <v>13</v>
      </c>
      <c r="B1412" s="1">
        <f t="shared" si="67"/>
        <v>43661</v>
      </c>
      <c r="C1412" t="s">
        <v>7</v>
      </c>
      <c r="D1412" s="2">
        <v>378.43299999999999</v>
      </c>
      <c r="E1412" s="3">
        <f t="shared" si="68"/>
        <v>7</v>
      </c>
      <c r="F1412" s="3">
        <f t="shared" si="69"/>
        <v>2019</v>
      </c>
    </row>
    <row r="1413" spans="1:6" x14ac:dyDescent="0.2">
      <c r="A1413" t="s">
        <v>13</v>
      </c>
      <c r="B1413" s="1">
        <f t="shared" si="67"/>
        <v>43662</v>
      </c>
      <c r="C1413" t="s">
        <v>7</v>
      </c>
      <c r="D1413" s="2">
        <v>461.81700000000001</v>
      </c>
      <c r="E1413" s="3">
        <f t="shared" si="68"/>
        <v>7</v>
      </c>
      <c r="F1413" s="3">
        <f t="shared" si="69"/>
        <v>2019</v>
      </c>
    </row>
    <row r="1414" spans="1:6" x14ac:dyDescent="0.2">
      <c r="A1414" t="s">
        <v>13</v>
      </c>
      <c r="B1414" s="1">
        <f t="shared" si="67"/>
        <v>43663</v>
      </c>
      <c r="C1414" t="s">
        <v>7</v>
      </c>
      <c r="D1414" s="2">
        <v>221.45500000000001</v>
      </c>
      <c r="E1414" s="3">
        <f t="shared" si="68"/>
        <v>7</v>
      </c>
      <c r="F1414" s="3">
        <f t="shared" si="69"/>
        <v>2019</v>
      </c>
    </row>
    <row r="1415" spans="1:6" x14ac:dyDescent="0.2">
      <c r="A1415" t="s">
        <v>13</v>
      </c>
      <c r="B1415" s="1">
        <f t="shared" si="67"/>
        <v>43664</v>
      </c>
      <c r="C1415" t="s">
        <v>7</v>
      </c>
      <c r="D1415" s="2">
        <v>915.57600000000002</v>
      </c>
      <c r="E1415" s="3">
        <f t="shared" si="68"/>
        <v>7</v>
      </c>
      <c r="F1415" s="3">
        <f t="shared" si="69"/>
        <v>2019</v>
      </c>
    </row>
    <row r="1416" spans="1:6" x14ac:dyDescent="0.2">
      <c r="A1416" t="s">
        <v>13</v>
      </c>
      <c r="B1416" s="1">
        <f t="shared" si="67"/>
        <v>43665</v>
      </c>
      <c r="C1416" t="s">
        <v>7</v>
      </c>
      <c r="D1416" s="2">
        <v>903.89700000000005</v>
      </c>
      <c r="E1416" s="3">
        <f t="shared" si="68"/>
        <v>7</v>
      </c>
      <c r="F1416" s="3">
        <f t="shared" si="69"/>
        <v>2019</v>
      </c>
    </row>
    <row r="1417" spans="1:6" x14ac:dyDescent="0.2">
      <c r="A1417" t="s">
        <v>13</v>
      </c>
      <c r="B1417" s="1">
        <f t="shared" si="67"/>
        <v>43666</v>
      </c>
      <c r="C1417" t="s">
        <v>7</v>
      </c>
      <c r="D1417" s="2">
        <v>434.35599999999999</v>
      </c>
      <c r="E1417" s="3">
        <f t="shared" si="68"/>
        <v>7</v>
      </c>
      <c r="F1417" s="3">
        <f t="shared" si="69"/>
        <v>2019</v>
      </c>
    </row>
    <row r="1418" spans="1:6" x14ac:dyDescent="0.2">
      <c r="A1418" t="s">
        <v>13</v>
      </c>
      <c r="B1418" s="1">
        <f t="shared" si="67"/>
        <v>43667</v>
      </c>
      <c r="C1418" t="s">
        <v>7</v>
      </c>
      <c r="D1418" s="2">
        <v>601.26800000000003</v>
      </c>
      <c r="E1418" s="3">
        <f t="shared" si="68"/>
        <v>7</v>
      </c>
      <c r="F1418" s="3">
        <f t="shared" si="69"/>
        <v>2019</v>
      </c>
    </row>
    <row r="1419" spans="1:6" x14ac:dyDescent="0.2">
      <c r="A1419" t="s">
        <v>13</v>
      </c>
      <c r="B1419" s="1">
        <f t="shared" si="67"/>
        <v>43668</v>
      </c>
      <c r="C1419" t="s">
        <v>7</v>
      </c>
      <c r="D1419" s="2">
        <v>687.92499999999995</v>
      </c>
      <c r="E1419" s="3">
        <f t="shared" si="68"/>
        <v>7</v>
      </c>
      <c r="F1419" s="3">
        <f t="shared" si="69"/>
        <v>2019</v>
      </c>
    </row>
    <row r="1420" spans="1:6" x14ac:dyDescent="0.2">
      <c r="A1420" t="s">
        <v>13</v>
      </c>
      <c r="B1420" s="1">
        <f t="shared" si="67"/>
        <v>43669</v>
      </c>
      <c r="C1420" t="s">
        <v>7</v>
      </c>
      <c r="D1420" s="2">
        <v>647.39800000000002</v>
      </c>
      <c r="E1420" s="3">
        <f t="shared" si="68"/>
        <v>7</v>
      </c>
      <c r="F1420" s="3">
        <f t="shared" si="69"/>
        <v>2019</v>
      </c>
    </row>
    <row r="1421" spans="1:6" x14ac:dyDescent="0.2">
      <c r="A1421" t="s">
        <v>13</v>
      </c>
      <c r="B1421" s="1">
        <f t="shared" si="67"/>
        <v>43670</v>
      </c>
      <c r="C1421" t="s">
        <v>7</v>
      </c>
      <c r="D1421" s="2">
        <v>120.605</v>
      </c>
      <c r="E1421" s="3">
        <f t="shared" si="68"/>
        <v>7</v>
      </c>
      <c r="F1421" s="3">
        <f t="shared" si="69"/>
        <v>2019</v>
      </c>
    </row>
    <row r="1422" spans="1:6" x14ac:dyDescent="0.2">
      <c r="A1422" t="s">
        <v>13</v>
      </c>
      <c r="B1422" s="1">
        <f t="shared" si="67"/>
        <v>43671</v>
      </c>
      <c r="C1422" t="s">
        <v>7</v>
      </c>
      <c r="D1422" s="2">
        <v>215.79499999999999</v>
      </c>
      <c r="E1422" s="3">
        <f t="shared" si="68"/>
        <v>7</v>
      </c>
      <c r="F1422" s="3">
        <f t="shared" si="69"/>
        <v>2019</v>
      </c>
    </row>
    <row r="1423" spans="1:6" x14ac:dyDescent="0.2">
      <c r="A1423" t="s">
        <v>13</v>
      </c>
      <c r="B1423" s="1">
        <f t="shared" si="67"/>
        <v>43672</v>
      </c>
      <c r="C1423" t="s">
        <v>7</v>
      </c>
      <c r="D1423" s="2">
        <v>834.202</v>
      </c>
      <c r="E1423" s="3">
        <f t="shared" si="68"/>
        <v>7</v>
      </c>
      <c r="F1423" s="3">
        <f t="shared" si="69"/>
        <v>2019</v>
      </c>
    </row>
    <row r="1424" spans="1:6" x14ac:dyDescent="0.2">
      <c r="A1424" t="s">
        <v>13</v>
      </c>
      <c r="B1424" s="1">
        <f t="shared" si="67"/>
        <v>43673</v>
      </c>
      <c r="C1424" t="s">
        <v>7</v>
      </c>
      <c r="D1424" s="2">
        <v>815.65</v>
      </c>
      <c r="E1424" s="3">
        <f t="shared" si="68"/>
        <v>7</v>
      </c>
      <c r="F1424" s="3">
        <f t="shared" si="69"/>
        <v>2019</v>
      </c>
    </row>
    <row r="1425" spans="1:6" x14ac:dyDescent="0.2">
      <c r="A1425" t="s">
        <v>13</v>
      </c>
      <c r="B1425" s="1">
        <f t="shared" si="67"/>
        <v>43674</v>
      </c>
      <c r="C1425" t="s">
        <v>7</v>
      </c>
      <c r="D1425" s="2">
        <v>811.81600000000003</v>
      </c>
      <c r="E1425" s="3">
        <f t="shared" si="68"/>
        <v>7</v>
      </c>
      <c r="F1425" s="3">
        <f t="shared" si="69"/>
        <v>2019</v>
      </c>
    </row>
    <row r="1426" spans="1:6" x14ac:dyDescent="0.2">
      <c r="A1426" t="s">
        <v>13</v>
      </c>
      <c r="B1426" s="1">
        <f t="shared" si="67"/>
        <v>43675</v>
      </c>
      <c r="C1426" t="s">
        <v>7</v>
      </c>
      <c r="D1426" s="2">
        <v>944.56600000000003</v>
      </c>
      <c r="E1426" s="3">
        <f t="shared" si="68"/>
        <v>7</v>
      </c>
      <c r="F1426" s="3">
        <f t="shared" si="69"/>
        <v>2019</v>
      </c>
    </row>
    <row r="1427" spans="1:6" x14ac:dyDescent="0.2">
      <c r="A1427" t="s">
        <v>13</v>
      </c>
      <c r="B1427" s="1">
        <f t="shared" si="67"/>
        <v>43676</v>
      </c>
      <c r="C1427" t="s">
        <v>7</v>
      </c>
      <c r="D1427" s="2">
        <v>571.98500000000001</v>
      </c>
      <c r="E1427" s="3">
        <f t="shared" si="68"/>
        <v>7</v>
      </c>
      <c r="F1427" s="3">
        <f t="shared" si="69"/>
        <v>2019</v>
      </c>
    </row>
    <row r="1428" spans="1:6" x14ac:dyDescent="0.2">
      <c r="A1428" t="s">
        <v>13</v>
      </c>
      <c r="B1428" s="1">
        <f t="shared" si="67"/>
        <v>43677</v>
      </c>
      <c r="C1428" t="s">
        <v>7</v>
      </c>
      <c r="D1428" s="2">
        <v>891.57100000000003</v>
      </c>
      <c r="E1428" s="3">
        <f t="shared" si="68"/>
        <v>7</v>
      </c>
      <c r="F1428" s="3">
        <f t="shared" si="69"/>
        <v>2019</v>
      </c>
    </row>
    <row r="1429" spans="1:6" x14ac:dyDescent="0.2">
      <c r="A1429" t="s">
        <v>13</v>
      </c>
      <c r="B1429" s="1">
        <f t="shared" si="67"/>
        <v>43678</v>
      </c>
      <c r="C1429" t="s">
        <v>7</v>
      </c>
      <c r="D1429" s="2">
        <v>804.99599999999998</v>
      </c>
      <c r="E1429" s="3">
        <f t="shared" si="68"/>
        <v>8</v>
      </c>
      <c r="F1429" s="3">
        <f t="shared" si="69"/>
        <v>2019</v>
      </c>
    </row>
    <row r="1430" spans="1:6" x14ac:dyDescent="0.2">
      <c r="A1430" t="s">
        <v>13</v>
      </c>
      <c r="B1430" s="1">
        <f t="shared" si="67"/>
        <v>43679</v>
      </c>
      <c r="C1430" t="s">
        <v>7</v>
      </c>
      <c r="D1430" s="2">
        <v>199.191</v>
      </c>
      <c r="E1430" s="3">
        <f t="shared" si="68"/>
        <v>8</v>
      </c>
      <c r="F1430" s="3">
        <f t="shared" si="69"/>
        <v>2019</v>
      </c>
    </row>
    <row r="1431" spans="1:6" x14ac:dyDescent="0.2">
      <c r="A1431" t="s">
        <v>13</v>
      </c>
      <c r="B1431" s="1">
        <f t="shared" si="67"/>
        <v>43680</v>
      </c>
      <c r="C1431" t="s">
        <v>7</v>
      </c>
      <c r="D1431" s="2">
        <v>819.245</v>
      </c>
      <c r="E1431" s="3">
        <f t="shared" si="68"/>
        <v>8</v>
      </c>
      <c r="F1431" s="3">
        <f t="shared" si="69"/>
        <v>2019</v>
      </c>
    </row>
    <row r="1432" spans="1:6" x14ac:dyDescent="0.2">
      <c r="A1432" t="s">
        <v>13</v>
      </c>
      <c r="B1432" s="1">
        <f t="shared" si="67"/>
        <v>43681</v>
      </c>
      <c r="C1432" t="s">
        <v>7</v>
      </c>
      <c r="D1432" s="2">
        <v>481.84899999999999</v>
      </c>
      <c r="E1432" s="3">
        <f t="shared" si="68"/>
        <v>8</v>
      </c>
      <c r="F1432" s="3">
        <f t="shared" si="69"/>
        <v>2019</v>
      </c>
    </row>
    <row r="1433" spans="1:6" x14ac:dyDescent="0.2">
      <c r="A1433" t="s">
        <v>13</v>
      </c>
      <c r="B1433" s="1">
        <f t="shared" si="67"/>
        <v>43682</v>
      </c>
      <c r="C1433" t="s">
        <v>7</v>
      </c>
      <c r="D1433" s="2">
        <v>608.72699999999998</v>
      </c>
      <c r="E1433" s="3">
        <f t="shared" si="68"/>
        <v>8</v>
      </c>
      <c r="F1433" s="3">
        <f t="shared" si="69"/>
        <v>2019</v>
      </c>
    </row>
    <row r="1434" spans="1:6" x14ac:dyDescent="0.2">
      <c r="A1434" t="s">
        <v>13</v>
      </c>
      <c r="B1434" s="1">
        <f t="shared" si="67"/>
        <v>43683</v>
      </c>
      <c r="C1434" t="s">
        <v>7</v>
      </c>
      <c r="D1434" s="2">
        <v>564.96400000000006</v>
      </c>
      <c r="E1434" s="3">
        <f t="shared" si="68"/>
        <v>8</v>
      </c>
      <c r="F1434" s="3">
        <f t="shared" si="69"/>
        <v>2019</v>
      </c>
    </row>
    <row r="1435" spans="1:6" x14ac:dyDescent="0.2">
      <c r="A1435" t="s">
        <v>13</v>
      </c>
      <c r="B1435" s="1">
        <f t="shared" si="67"/>
        <v>43684</v>
      </c>
      <c r="C1435" t="s">
        <v>7</v>
      </c>
      <c r="D1435" s="2">
        <v>626.74099999999999</v>
      </c>
      <c r="E1435" s="3">
        <f t="shared" si="68"/>
        <v>8</v>
      </c>
      <c r="F1435" s="3">
        <f t="shared" si="69"/>
        <v>2019</v>
      </c>
    </row>
    <row r="1436" spans="1:6" x14ac:dyDescent="0.2">
      <c r="A1436" t="s">
        <v>13</v>
      </c>
      <c r="B1436" s="1">
        <f t="shared" si="67"/>
        <v>43685</v>
      </c>
      <c r="C1436" t="s">
        <v>7</v>
      </c>
      <c r="D1436" s="2">
        <v>822.15200000000004</v>
      </c>
      <c r="E1436" s="3">
        <f t="shared" si="68"/>
        <v>8</v>
      </c>
      <c r="F1436" s="3">
        <f t="shared" si="69"/>
        <v>2019</v>
      </c>
    </row>
    <row r="1437" spans="1:6" x14ac:dyDescent="0.2">
      <c r="A1437" t="s">
        <v>13</v>
      </c>
      <c r="B1437" s="1">
        <f t="shared" si="67"/>
        <v>43686</v>
      </c>
      <c r="C1437" t="s">
        <v>7</v>
      </c>
      <c r="D1437" s="2">
        <v>803.279</v>
      </c>
      <c r="E1437" s="3">
        <f t="shared" si="68"/>
        <v>8</v>
      </c>
      <c r="F1437" s="3">
        <f t="shared" si="69"/>
        <v>2019</v>
      </c>
    </row>
    <row r="1438" spans="1:6" x14ac:dyDescent="0.2">
      <c r="A1438" t="s">
        <v>13</v>
      </c>
      <c r="B1438" s="1">
        <f t="shared" si="67"/>
        <v>43687</v>
      </c>
      <c r="C1438" t="s">
        <v>7</v>
      </c>
      <c r="D1438" s="2">
        <v>500.101</v>
      </c>
      <c r="E1438" s="3">
        <f t="shared" si="68"/>
        <v>8</v>
      </c>
      <c r="F1438" s="3">
        <f t="shared" si="69"/>
        <v>2019</v>
      </c>
    </row>
    <row r="1439" spans="1:6" x14ac:dyDescent="0.2">
      <c r="A1439" t="s">
        <v>13</v>
      </c>
      <c r="B1439" s="1">
        <f t="shared" si="67"/>
        <v>43688</v>
      </c>
      <c r="C1439" t="s">
        <v>7</v>
      </c>
      <c r="D1439" s="2">
        <v>889.572</v>
      </c>
      <c r="E1439" s="3">
        <f t="shared" si="68"/>
        <v>8</v>
      </c>
      <c r="F1439" s="3">
        <f t="shared" si="69"/>
        <v>2019</v>
      </c>
    </row>
    <row r="1440" spans="1:6" x14ac:dyDescent="0.2">
      <c r="A1440" t="s">
        <v>13</v>
      </c>
      <c r="B1440" s="1">
        <f t="shared" si="67"/>
        <v>43689</v>
      </c>
      <c r="C1440" t="s">
        <v>7</v>
      </c>
      <c r="D1440" s="2">
        <v>190.958</v>
      </c>
      <c r="E1440" s="3">
        <f t="shared" si="68"/>
        <v>8</v>
      </c>
      <c r="F1440" s="3">
        <f t="shared" si="69"/>
        <v>2019</v>
      </c>
    </row>
    <row r="1441" spans="1:6" x14ac:dyDescent="0.2">
      <c r="A1441" t="s">
        <v>13</v>
      </c>
      <c r="B1441" s="1">
        <f t="shared" si="67"/>
        <v>43690</v>
      </c>
      <c r="C1441" t="s">
        <v>7</v>
      </c>
      <c r="D1441" s="2">
        <v>793.99800000000005</v>
      </c>
      <c r="E1441" s="3">
        <f t="shared" si="68"/>
        <v>8</v>
      </c>
      <c r="F1441" s="3">
        <f t="shared" si="69"/>
        <v>2019</v>
      </c>
    </row>
    <row r="1442" spans="1:6" x14ac:dyDescent="0.2">
      <c r="A1442" t="s">
        <v>13</v>
      </c>
      <c r="B1442" s="1">
        <f t="shared" si="67"/>
        <v>43691</v>
      </c>
      <c r="C1442" t="s">
        <v>7</v>
      </c>
      <c r="D1442" s="2">
        <v>361.786</v>
      </c>
      <c r="E1442" s="3">
        <f t="shared" si="68"/>
        <v>8</v>
      </c>
      <c r="F1442" s="3">
        <f t="shared" si="69"/>
        <v>2019</v>
      </c>
    </row>
    <row r="1443" spans="1:6" x14ac:dyDescent="0.2">
      <c r="A1443" t="s">
        <v>13</v>
      </c>
      <c r="B1443" s="1">
        <f t="shared" si="67"/>
        <v>43692</v>
      </c>
      <c r="C1443" t="s">
        <v>7</v>
      </c>
      <c r="D1443" s="2">
        <v>480.358</v>
      </c>
      <c r="E1443" s="3">
        <f t="shared" si="68"/>
        <v>8</v>
      </c>
      <c r="F1443" s="3">
        <f t="shared" si="69"/>
        <v>2019</v>
      </c>
    </row>
    <row r="1444" spans="1:6" x14ac:dyDescent="0.2">
      <c r="A1444" t="s">
        <v>13</v>
      </c>
      <c r="B1444" s="1">
        <f t="shared" si="67"/>
        <v>43693</v>
      </c>
      <c r="C1444" t="s">
        <v>7</v>
      </c>
      <c r="D1444" s="2">
        <v>428.82499999999999</v>
      </c>
      <c r="E1444" s="3">
        <f t="shared" si="68"/>
        <v>8</v>
      </c>
      <c r="F1444" s="3">
        <f t="shared" si="69"/>
        <v>2019</v>
      </c>
    </row>
    <row r="1445" spans="1:6" x14ac:dyDescent="0.2">
      <c r="A1445" t="s">
        <v>13</v>
      </c>
      <c r="B1445" s="1">
        <f t="shared" si="67"/>
        <v>43694</v>
      </c>
      <c r="C1445" t="s">
        <v>7</v>
      </c>
      <c r="D1445" s="2">
        <v>905.38499999999999</v>
      </c>
      <c r="E1445" s="3">
        <f t="shared" si="68"/>
        <v>8</v>
      </c>
      <c r="F1445" s="3">
        <f t="shared" si="69"/>
        <v>2019</v>
      </c>
    </row>
    <row r="1446" spans="1:6" x14ac:dyDescent="0.2">
      <c r="A1446" t="s">
        <v>13</v>
      </c>
      <c r="B1446" s="1">
        <f t="shared" si="67"/>
        <v>43695</v>
      </c>
      <c r="C1446" t="s">
        <v>7</v>
      </c>
      <c r="D1446" s="2">
        <v>953.23599999999999</v>
      </c>
      <c r="E1446" s="3">
        <f t="shared" si="68"/>
        <v>8</v>
      </c>
      <c r="F1446" s="3">
        <f t="shared" si="69"/>
        <v>2019</v>
      </c>
    </row>
    <row r="1447" spans="1:6" x14ac:dyDescent="0.2">
      <c r="A1447" t="s">
        <v>13</v>
      </c>
      <c r="B1447" s="1">
        <f t="shared" si="67"/>
        <v>43696</v>
      </c>
      <c r="C1447" t="s">
        <v>7</v>
      </c>
      <c r="D1447" s="2">
        <v>790.56200000000001</v>
      </c>
      <c r="E1447" s="3">
        <f t="shared" si="68"/>
        <v>8</v>
      </c>
      <c r="F1447" s="3">
        <f t="shared" si="69"/>
        <v>2019</v>
      </c>
    </row>
    <row r="1448" spans="1:6" x14ac:dyDescent="0.2">
      <c r="A1448" t="s">
        <v>13</v>
      </c>
      <c r="B1448" s="1">
        <f t="shared" si="67"/>
        <v>43697</v>
      </c>
      <c r="C1448" t="s">
        <v>7</v>
      </c>
      <c r="D1448" s="2">
        <v>362.61</v>
      </c>
      <c r="E1448" s="3">
        <f t="shared" si="68"/>
        <v>8</v>
      </c>
      <c r="F1448" s="3">
        <f t="shared" si="69"/>
        <v>2019</v>
      </c>
    </row>
    <row r="1449" spans="1:6" x14ac:dyDescent="0.2">
      <c r="A1449" t="s">
        <v>13</v>
      </c>
      <c r="B1449" s="1">
        <f t="shared" si="67"/>
        <v>43698</v>
      </c>
      <c r="C1449" t="s">
        <v>7</v>
      </c>
      <c r="D1449" s="2">
        <v>573.48599999999999</v>
      </c>
      <c r="E1449" s="3">
        <f t="shared" si="68"/>
        <v>8</v>
      </c>
      <c r="F1449" s="3">
        <f t="shared" si="69"/>
        <v>2019</v>
      </c>
    </row>
    <row r="1450" spans="1:6" x14ac:dyDescent="0.2">
      <c r="A1450" t="s">
        <v>13</v>
      </c>
      <c r="B1450" s="1">
        <f t="shared" si="67"/>
        <v>43699</v>
      </c>
      <c r="C1450" t="s">
        <v>7</v>
      </c>
      <c r="D1450" s="2">
        <v>743.67100000000005</v>
      </c>
      <c r="E1450" s="3">
        <f t="shared" si="68"/>
        <v>8</v>
      </c>
      <c r="F1450" s="3">
        <f t="shared" si="69"/>
        <v>2019</v>
      </c>
    </row>
    <row r="1451" spans="1:6" x14ac:dyDescent="0.2">
      <c r="A1451" t="s">
        <v>13</v>
      </c>
      <c r="B1451" s="1">
        <f t="shared" si="67"/>
        <v>43700</v>
      </c>
      <c r="C1451" t="s">
        <v>7</v>
      </c>
      <c r="D1451" s="2">
        <v>642.62099999999998</v>
      </c>
      <c r="E1451" s="3">
        <f t="shared" si="68"/>
        <v>8</v>
      </c>
      <c r="F1451" s="3">
        <f t="shared" si="69"/>
        <v>2019</v>
      </c>
    </row>
    <row r="1452" spans="1:6" x14ac:dyDescent="0.2">
      <c r="A1452" t="s">
        <v>13</v>
      </c>
      <c r="B1452" s="1">
        <f t="shared" si="67"/>
        <v>43701</v>
      </c>
      <c r="C1452" t="s">
        <v>7</v>
      </c>
      <c r="D1452" s="2">
        <v>777.54399999999998</v>
      </c>
      <c r="E1452" s="3">
        <f t="shared" si="68"/>
        <v>8</v>
      </c>
      <c r="F1452" s="3">
        <f t="shared" si="69"/>
        <v>2019</v>
      </c>
    </row>
    <row r="1453" spans="1:6" x14ac:dyDescent="0.2">
      <c r="A1453" t="s">
        <v>13</v>
      </c>
      <c r="B1453" s="1">
        <f t="shared" si="67"/>
        <v>43702</v>
      </c>
      <c r="C1453" t="s">
        <v>7</v>
      </c>
      <c r="D1453" s="2">
        <v>487.31900000000002</v>
      </c>
      <c r="E1453" s="3">
        <f t="shared" si="68"/>
        <v>8</v>
      </c>
      <c r="F1453" s="3">
        <f t="shared" si="69"/>
        <v>2019</v>
      </c>
    </row>
    <row r="1454" spans="1:6" x14ac:dyDescent="0.2">
      <c r="A1454" t="s">
        <v>13</v>
      </c>
      <c r="B1454" s="1">
        <f t="shared" si="67"/>
        <v>43703</v>
      </c>
      <c r="C1454" t="s">
        <v>7</v>
      </c>
      <c r="D1454" s="2">
        <v>175.749</v>
      </c>
      <c r="E1454" s="3">
        <f t="shared" si="68"/>
        <v>8</v>
      </c>
      <c r="F1454" s="3">
        <f t="shared" si="69"/>
        <v>2019</v>
      </c>
    </row>
    <row r="1455" spans="1:6" x14ac:dyDescent="0.2">
      <c r="A1455" t="s">
        <v>13</v>
      </c>
      <c r="B1455" s="1">
        <f t="shared" si="67"/>
        <v>43704</v>
      </c>
      <c r="C1455" t="s">
        <v>7</v>
      </c>
      <c r="D1455" s="2">
        <v>746.51499999999999</v>
      </c>
      <c r="E1455" s="3">
        <f t="shared" si="68"/>
        <v>8</v>
      </c>
      <c r="F1455" s="3">
        <f t="shared" si="69"/>
        <v>2019</v>
      </c>
    </row>
    <row r="1456" spans="1:6" x14ac:dyDescent="0.2">
      <c r="A1456" t="s">
        <v>13</v>
      </c>
      <c r="B1456" s="1">
        <f t="shared" si="67"/>
        <v>43705</v>
      </c>
      <c r="C1456" t="s">
        <v>7</v>
      </c>
      <c r="D1456" s="2">
        <v>773.553</v>
      </c>
      <c r="E1456" s="3">
        <f t="shared" si="68"/>
        <v>8</v>
      </c>
      <c r="F1456" s="3">
        <f t="shared" si="69"/>
        <v>2019</v>
      </c>
    </row>
    <row r="1457" spans="1:6" x14ac:dyDescent="0.2">
      <c r="A1457" t="s">
        <v>13</v>
      </c>
      <c r="B1457" s="1">
        <f t="shared" si="67"/>
        <v>43706</v>
      </c>
      <c r="C1457" t="s">
        <v>7</v>
      </c>
      <c r="D1457" s="2">
        <v>446.40800000000002</v>
      </c>
      <c r="E1457" s="3">
        <f t="shared" si="68"/>
        <v>8</v>
      </c>
      <c r="F1457" s="3">
        <f t="shared" si="69"/>
        <v>2019</v>
      </c>
    </row>
    <row r="1458" spans="1:6" x14ac:dyDescent="0.2">
      <c r="A1458" t="s">
        <v>13</v>
      </c>
      <c r="B1458" s="1">
        <f t="shared" si="67"/>
        <v>43707</v>
      </c>
      <c r="C1458" t="s">
        <v>7</v>
      </c>
      <c r="D1458" s="2">
        <v>680.85699999999997</v>
      </c>
      <c r="E1458" s="3">
        <f t="shared" si="68"/>
        <v>8</v>
      </c>
      <c r="F1458" s="3">
        <f t="shared" si="69"/>
        <v>2019</v>
      </c>
    </row>
    <row r="1459" spans="1:6" x14ac:dyDescent="0.2">
      <c r="A1459" t="s">
        <v>13</v>
      </c>
      <c r="B1459" s="1">
        <f t="shared" si="67"/>
        <v>43708</v>
      </c>
      <c r="C1459" t="s">
        <v>7</v>
      </c>
      <c r="D1459" s="2">
        <v>684.14200000000005</v>
      </c>
      <c r="E1459" s="3">
        <f t="shared" si="68"/>
        <v>8</v>
      </c>
      <c r="F1459" s="3">
        <f t="shared" si="69"/>
        <v>2019</v>
      </c>
    </row>
    <row r="1460" spans="1:6" x14ac:dyDescent="0.2">
      <c r="A1460" t="s">
        <v>4</v>
      </c>
      <c r="B1460" s="1">
        <v>43466</v>
      </c>
      <c r="C1460" t="s">
        <v>14</v>
      </c>
      <c r="D1460" s="2">
        <v>270.80399999999997</v>
      </c>
      <c r="E1460" s="3">
        <f t="shared" si="68"/>
        <v>1</v>
      </c>
      <c r="F1460" s="3">
        <f t="shared" si="69"/>
        <v>2019</v>
      </c>
    </row>
    <row r="1461" spans="1:6" x14ac:dyDescent="0.2">
      <c r="A1461" t="s">
        <v>4</v>
      </c>
      <c r="B1461" s="1">
        <f>B1460+1</f>
        <v>43467</v>
      </c>
      <c r="C1461" t="s">
        <v>14</v>
      </c>
      <c r="D1461" s="2">
        <v>136.68199999999999</v>
      </c>
      <c r="E1461" s="3">
        <f t="shared" si="68"/>
        <v>1</v>
      </c>
      <c r="F1461" s="3">
        <f t="shared" si="69"/>
        <v>2019</v>
      </c>
    </row>
    <row r="1462" spans="1:6" x14ac:dyDescent="0.2">
      <c r="A1462" t="s">
        <v>4</v>
      </c>
      <c r="B1462" s="1">
        <f t="shared" ref="B1462:B1525" si="70">B1461+1</f>
        <v>43468</v>
      </c>
      <c r="C1462" t="s">
        <v>14</v>
      </c>
      <c r="D1462" s="2">
        <v>254.90299999999999</v>
      </c>
      <c r="E1462" s="3">
        <f t="shared" si="68"/>
        <v>1</v>
      </c>
      <c r="F1462" s="3">
        <f t="shared" si="69"/>
        <v>2019</v>
      </c>
    </row>
    <row r="1463" spans="1:6" x14ac:dyDescent="0.2">
      <c r="A1463" t="s">
        <v>4</v>
      </c>
      <c r="B1463" s="1">
        <f t="shared" si="70"/>
        <v>43469</v>
      </c>
      <c r="C1463" t="s">
        <v>14</v>
      </c>
      <c r="D1463" s="2">
        <v>221.98099999999999</v>
      </c>
      <c r="E1463" s="3">
        <f t="shared" si="68"/>
        <v>1</v>
      </c>
      <c r="F1463" s="3">
        <f t="shared" si="69"/>
        <v>2019</v>
      </c>
    </row>
    <row r="1464" spans="1:6" x14ac:dyDescent="0.2">
      <c r="A1464" t="s">
        <v>4</v>
      </c>
      <c r="B1464" s="1">
        <f t="shared" si="70"/>
        <v>43470</v>
      </c>
      <c r="C1464" t="s">
        <v>14</v>
      </c>
      <c r="D1464" s="2">
        <v>301.34500000000003</v>
      </c>
      <c r="E1464" s="3">
        <f t="shared" si="68"/>
        <v>1</v>
      </c>
      <c r="F1464" s="3">
        <f t="shared" si="69"/>
        <v>2019</v>
      </c>
    </row>
    <row r="1465" spans="1:6" x14ac:dyDescent="0.2">
      <c r="A1465" t="s">
        <v>4</v>
      </c>
      <c r="B1465" s="1">
        <f t="shared" si="70"/>
        <v>43471</v>
      </c>
      <c r="C1465" t="s">
        <v>14</v>
      </c>
      <c r="D1465" s="2">
        <v>277.96300000000002</v>
      </c>
      <c r="E1465" s="3">
        <f t="shared" si="68"/>
        <v>1</v>
      </c>
      <c r="F1465" s="3">
        <f t="shared" si="69"/>
        <v>2019</v>
      </c>
    </row>
    <row r="1466" spans="1:6" x14ac:dyDescent="0.2">
      <c r="A1466" t="s">
        <v>4</v>
      </c>
      <c r="B1466" s="1">
        <f t="shared" si="70"/>
        <v>43472</v>
      </c>
      <c r="C1466" t="s">
        <v>14</v>
      </c>
      <c r="D1466" s="2">
        <v>183.286</v>
      </c>
      <c r="E1466" s="3">
        <f t="shared" si="68"/>
        <v>1</v>
      </c>
      <c r="F1466" s="3">
        <f t="shared" si="69"/>
        <v>2019</v>
      </c>
    </row>
    <row r="1467" spans="1:6" x14ac:dyDescent="0.2">
      <c r="A1467" t="s">
        <v>4</v>
      </c>
      <c r="B1467" s="1">
        <f t="shared" si="70"/>
        <v>43473</v>
      </c>
      <c r="C1467" t="s">
        <v>14</v>
      </c>
      <c r="D1467" s="2">
        <v>253.50899999999999</v>
      </c>
      <c r="E1467" s="3">
        <f t="shared" si="68"/>
        <v>1</v>
      </c>
      <c r="F1467" s="3">
        <f t="shared" si="69"/>
        <v>2019</v>
      </c>
    </row>
    <row r="1468" spans="1:6" x14ac:dyDescent="0.2">
      <c r="A1468" t="s">
        <v>4</v>
      </c>
      <c r="B1468" s="1">
        <f t="shared" si="70"/>
        <v>43474</v>
      </c>
      <c r="C1468" t="s">
        <v>14</v>
      </c>
      <c r="D1468" s="2">
        <v>344.49099999999999</v>
      </c>
      <c r="E1468" s="3">
        <f t="shared" si="68"/>
        <v>1</v>
      </c>
      <c r="F1468" s="3">
        <f t="shared" si="69"/>
        <v>2019</v>
      </c>
    </row>
    <row r="1469" spans="1:6" x14ac:dyDescent="0.2">
      <c r="A1469" t="s">
        <v>4</v>
      </c>
      <c r="B1469" s="1">
        <f t="shared" si="70"/>
        <v>43475</v>
      </c>
      <c r="C1469" t="s">
        <v>14</v>
      </c>
      <c r="D1469" s="2">
        <v>156.928</v>
      </c>
      <c r="E1469" s="3">
        <f t="shared" si="68"/>
        <v>1</v>
      </c>
      <c r="F1469" s="3">
        <f t="shared" si="69"/>
        <v>2019</v>
      </c>
    </row>
    <row r="1470" spans="1:6" x14ac:dyDescent="0.2">
      <c r="A1470" t="s">
        <v>4</v>
      </c>
      <c r="B1470" s="1">
        <f t="shared" si="70"/>
        <v>43476</v>
      </c>
      <c r="C1470" t="s">
        <v>14</v>
      </c>
      <c r="D1470" s="2">
        <v>286.44299999999998</v>
      </c>
      <c r="E1470" s="3">
        <f t="shared" si="68"/>
        <v>1</v>
      </c>
      <c r="F1470" s="3">
        <f t="shared" si="69"/>
        <v>2019</v>
      </c>
    </row>
    <row r="1471" spans="1:6" x14ac:dyDescent="0.2">
      <c r="A1471" t="s">
        <v>4</v>
      </c>
      <c r="B1471" s="1">
        <f t="shared" si="70"/>
        <v>43477</v>
      </c>
      <c r="C1471" t="s">
        <v>14</v>
      </c>
      <c r="D1471" s="2">
        <v>290.60500000000002</v>
      </c>
      <c r="E1471" s="3">
        <f t="shared" si="68"/>
        <v>1</v>
      </c>
      <c r="F1471" s="3">
        <f t="shared" si="69"/>
        <v>2019</v>
      </c>
    </row>
    <row r="1472" spans="1:6" x14ac:dyDescent="0.2">
      <c r="A1472" t="s">
        <v>4</v>
      </c>
      <c r="B1472" s="1">
        <f t="shared" si="70"/>
        <v>43478</v>
      </c>
      <c r="C1472" t="s">
        <v>14</v>
      </c>
      <c r="D1472" s="2">
        <v>158.63499999999999</v>
      </c>
      <c r="E1472" s="3">
        <f t="shared" si="68"/>
        <v>1</v>
      </c>
      <c r="F1472" s="3">
        <f t="shared" si="69"/>
        <v>2019</v>
      </c>
    </row>
    <row r="1473" spans="1:6" x14ac:dyDescent="0.2">
      <c r="A1473" t="s">
        <v>4</v>
      </c>
      <c r="B1473" s="1">
        <f t="shared" si="70"/>
        <v>43479</v>
      </c>
      <c r="C1473" t="s">
        <v>14</v>
      </c>
      <c r="D1473" s="2">
        <v>342.94099999999997</v>
      </c>
      <c r="E1473" s="3">
        <f t="shared" si="68"/>
        <v>1</v>
      </c>
      <c r="F1473" s="3">
        <f t="shared" si="69"/>
        <v>2019</v>
      </c>
    </row>
    <row r="1474" spans="1:6" x14ac:dyDescent="0.2">
      <c r="A1474" t="s">
        <v>4</v>
      </c>
      <c r="B1474" s="1">
        <f t="shared" si="70"/>
        <v>43480</v>
      </c>
      <c r="C1474" t="s">
        <v>14</v>
      </c>
      <c r="D1474" s="2">
        <v>354.577</v>
      </c>
      <c r="E1474" s="3">
        <f t="shared" si="68"/>
        <v>1</v>
      </c>
      <c r="F1474" s="3">
        <f t="shared" si="69"/>
        <v>2019</v>
      </c>
    </row>
    <row r="1475" spans="1:6" x14ac:dyDescent="0.2">
      <c r="A1475" t="s">
        <v>4</v>
      </c>
      <c r="B1475" s="1">
        <f t="shared" si="70"/>
        <v>43481</v>
      </c>
      <c r="C1475" t="s">
        <v>14</v>
      </c>
      <c r="D1475" s="2">
        <v>194.47800000000001</v>
      </c>
      <c r="E1475" s="3">
        <f t="shared" ref="E1475:E1538" si="71">MONTH(B1475)</f>
        <v>1</v>
      </c>
      <c r="F1475" s="3">
        <f t="shared" ref="F1475:F1538" si="72">YEAR(B1475)</f>
        <v>2019</v>
      </c>
    </row>
    <row r="1476" spans="1:6" x14ac:dyDescent="0.2">
      <c r="A1476" t="s">
        <v>4</v>
      </c>
      <c r="B1476" s="1">
        <f t="shared" si="70"/>
        <v>43482</v>
      </c>
      <c r="C1476" t="s">
        <v>14</v>
      </c>
      <c r="D1476" s="2">
        <v>218.809</v>
      </c>
      <c r="E1476" s="3">
        <f t="shared" si="71"/>
        <v>1</v>
      </c>
      <c r="F1476" s="3">
        <f t="shared" si="72"/>
        <v>2019</v>
      </c>
    </row>
    <row r="1477" spans="1:6" x14ac:dyDescent="0.2">
      <c r="A1477" t="s">
        <v>4</v>
      </c>
      <c r="B1477" s="1">
        <f t="shared" si="70"/>
        <v>43483</v>
      </c>
      <c r="C1477" t="s">
        <v>14</v>
      </c>
      <c r="D1477" s="2">
        <v>197.898</v>
      </c>
      <c r="E1477" s="3">
        <f t="shared" si="71"/>
        <v>1</v>
      </c>
      <c r="F1477" s="3">
        <f t="shared" si="72"/>
        <v>2019</v>
      </c>
    </row>
    <row r="1478" spans="1:6" x14ac:dyDescent="0.2">
      <c r="A1478" t="s">
        <v>4</v>
      </c>
      <c r="B1478" s="1">
        <f t="shared" si="70"/>
        <v>43484</v>
      </c>
      <c r="C1478" t="s">
        <v>14</v>
      </c>
      <c r="D1478" s="2">
        <v>158.68700000000001</v>
      </c>
      <c r="E1478" s="3">
        <f t="shared" si="71"/>
        <v>1</v>
      </c>
      <c r="F1478" s="3">
        <f t="shared" si="72"/>
        <v>2019</v>
      </c>
    </row>
    <row r="1479" spans="1:6" x14ac:dyDescent="0.2">
      <c r="A1479" t="s">
        <v>4</v>
      </c>
      <c r="B1479" s="1">
        <f t="shared" si="70"/>
        <v>43485</v>
      </c>
      <c r="C1479" t="s">
        <v>14</v>
      </c>
      <c r="D1479" s="2">
        <v>303.48399999999998</v>
      </c>
      <c r="E1479" s="3">
        <f t="shared" si="71"/>
        <v>1</v>
      </c>
      <c r="F1479" s="3">
        <f t="shared" si="72"/>
        <v>2019</v>
      </c>
    </row>
    <row r="1480" spans="1:6" x14ac:dyDescent="0.2">
      <c r="A1480" t="s">
        <v>4</v>
      </c>
      <c r="B1480" s="1">
        <f t="shared" si="70"/>
        <v>43486</v>
      </c>
      <c r="C1480" t="s">
        <v>14</v>
      </c>
      <c r="D1480" s="2">
        <v>221.655</v>
      </c>
      <c r="E1480" s="3">
        <f t="shared" si="71"/>
        <v>1</v>
      </c>
      <c r="F1480" s="3">
        <f t="shared" si="72"/>
        <v>2019</v>
      </c>
    </row>
    <row r="1481" spans="1:6" x14ac:dyDescent="0.2">
      <c r="A1481" t="s">
        <v>4</v>
      </c>
      <c r="B1481" s="1">
        <f t="shared" si="70"/>
        <v>43487</v>
      </c>
      <c r="C1481" t="s">
        <v>14</v>
      </c>
      <c r="D1481" s="2">
        <v>139.476</v>
      </c>
      <c r="E1481" s="3">
        <f t="shared" si="71"/>
        <v>1</v>
      </c>
      <c r="F1481" s="3">
        <f t="shared" si="72"/>
        <v>2019</v>
      </c>
    </row>
    <row r="1482" spans="1:6" x14ac:dyDescent="0.2">
      <c r="A1482" t="s">
        <v>4</v>
      </c>
      <c r="B1482" s="1">
        <f t="shared" si="70"/>
        <v>43488</v>
      </c>
      <c r="C1482" t="s">
        <v>14</v>
      </c>
      <c r="D1482" s="2">
        <v>326.55599999999998</v>
      </c>
      <c r="E1482" s="3">
        <f t="shared" si="71"/>
        <v>1</v>
      </c>
      <c r="F1482" s="3">
        <f t="shared" si="72"/>
        <v>2019</v>
      </c>
    </row>
    <row r="1483" spans="1:6" x14ac:dyDescent="0.2">
      <c r="A1483" t="s">
        <v>4</v>
      </c>
      <c r="B1483" s="1">
        <f t="shared" si="70"/>
        <v>43489</v>
      </c>
      <c r="C1483" t="s">
        <v>14</v>
      </c>
      <c r="D1483" s="2">
        <v>200.50700000000001</v>
      </c>
      <c r="E1483" s="3">
        <f t="shared" si="71"/>
        <v>1</v>
      </c>
      <c r="F1483" s="3">
        <f t="shared" si="72"/>
        <v>2019</v>
      </c>
    </row>
    <row r="1484" spans="1:6" x14ac:dyDescent="0.2">
      <c r="A1484" t="s">
        <v>4</v>
      </c>
      <c r="B1484" s="1">
        <f t="shared" si="70"/>
        <v>43490</v>
      </c>
      <c r="C1484" t="s">
        <v>14</v>
      </c>
      <c r="D1484" s="2">
        <v>201.172</v>
      </c>
      <c r="E1484" s="3">
        <f t="shared" si="71"/>
        <v>1</v>
      </c>
      <c r="F1484" s="3">
        <f t="shared" si="72"/>
        <v>2019</v>
      </c>
    </row>
    <row r="1485" spans="1:6" x14ac:dyDescent="0.2">
      <c r="A1485" t="s">
        <v>4</v>
      </c>
      <c r="B1485" s="1">
        <f t="shared" si="70"/>
        <v>43491</v>
      </c>
      <c r="C1485" t="s">
        <v>14</v>
      </c>
      <c r="D1485" s="2">
        <v>194.857</v>
      </c>
      <c r="E1485" s="3">
        <f t="shared" si="71"/>
        <v>1</v>
      </c>
      <c r="F1485" s="3">
        <f t="shared" si="72"/>
        <v>2019</v>
      </c>
    </row>
    <row r="1486" spans="1:6" x14ac:dyDescent="0.2">
      <c r="A1486" t="s">
        <v>4</v>
      </c>
      <c r="B1486" s="1">
        <f t="shared" si="70"/>
        <v>43492</v>
      </c>
      <c r="C1486" t="s">
        <v>14</v>
      </c>
      <c r="D1486" s="2">
        <v>310.88900000000001</v>
      </c>
      <c r="E1486" s="3">
        <f t="shared" si="71"/>
        <v>1</v>
      </c>
      <c r="F1486" s="3">
        <f t="shared" si="72"/>
        <v>2019</v>
      </c>
    </row>
    <row r="1487" spans="1:6" x14ac:dyDescent="0.2">
      <c r="A1487" t="s">
        <v>4</v>
      </c>
      <c r="B1487" s="1">
        <f t="shared" si="70"/>
        <v>43493</v>
      </c>
      <c r="C1487" t="s">
        <v>14</v>
      </c>
      <c r="D1487" s="2">
        <v>239.446</v>
      </c>
      <c r="E1487" s="3">
        <f t="shared" si="71"/>
        <v>1</v>
      </c>
      <c r="F1487" s="3">
        <f t="shared" si="72"/>
        <v>2019</v>
      </c>
    </row>
    <row r="1488" spans="1:6" x14ac:dyDescent="0.2">
      <c r="A1488" t="s">
        <v>4</v>
      </c>
      <c r="B1488" s="1">
        <f t="shared" si="70"/>
        <v>43494</v>
      </c>
      <c r="C1488" t="s">
        <v>14</v>
      </c>
      <c r="D1488" s="2">
        <v>154.501</v>
      </c>
      <c r="E1488" s="3">
        <f t="shared" si="71"/>
        <v>1</v>
      </c>
      <c r="F1488" s="3">
        <f t="shared" si="72"/>
        <v>2019</v>
      </c>
    </row>
    <row r="1489" spans="1:6" x14ac:dyDescent="0.2">
      <c r="A1489" t="s">
        <v>4</v>
      </c>
      <c r="B1489" s="1">
        <f t="shared" si="70"/>
        <v>43495</v>
      </c>
      <c r="C1489" t="s">
        <v>14</v>
      </c>
      <c r="D1489" s="2">
        <v>303.73899999999998</v>
      </c>
      <c r="E1489" s="3">
        <f t="shared" si="71"/>
        <v>1</v>
      </c>
      <c r="F1489" s="3">
        <f t="shared" si="72"/>
        <v>2019</v>
      </c>
    </row>
    <row r="1490" spans="1:6" x14ac:dyDescent="0.2">
      <c r="A1490" t="s">
        <v>4</v>
      </c>
      <c r="B1490" s="1">
        <f t="shared" si="70"/>
        <v>43496</v>
      </c>
      <c r="C1490" t="s">
        <v>14</v>
      </c>
      <c r="D1490" s="2">
        <v>343.642</v>
      </c>
      <c r="E1490" s="3">
        <f t="shared" si="71"/>
        <v>1</v>
      </c>
      <c r="F1490" s="3">
        <f t="shared" si="72"/>
        <v>2019</v>
      </c>
    </row>
    <row r="1491" spans="1:6" x14ac:dyDescent="0.2">
      <c r="A1491" t="s">
        <v>4</v>
      </c>
      <c r="B1491" s="1">
        <f t="shared" si="70"/>
        <v>43497</v>
      </c>
      <c r="C1491" t="s">
        <v>14</v>
      </c>
      <c r="D1491" s="2">
        <v>316.11900000000003</v>
      </c>
      <c r="E1491" s="3">
        <f t="shared" si="71"/>
        <v>2</v>
      </c>
      <c r="F1491" s="3">
        <f t="shared" si="72"/>
        <v>2019</v>
      </c>
    </row>
    <row r="1492" spans="1:6" x14ac:dyDescent="0.2">
      <c r="A1492" t="s">
        <v>4</v>
      </c>
      <c r="B1492" s="1">
        <f t="shared" si="70"/>
        <v>43498</v>
      </c>
      <c r="C1492" t="s">
        <v>14</v>
      </c>
      <c r="D1492" s="2">
        <v>335.01900000000001</v>
      </c>
      <c r="E1492" s="3">
        <f t="shared" si="71"/>
        <v>2</v>
      </c>
      <c r="F1492" s="3">
        <f t="shared" si="72"/>
        <v>2019</v>
      </c>
    </row>
    <row r="1493" spans="1:6" x14ac:dyDescent="0.2">
      <c r="A1493" t="s">
        <v>4</v>
      </c>
      <c r="B1493" s="1">
        <f t="shared" si="70"/>
        <v>43499</v>
      </c>
      <c r="C1493" t="s">
        <v>14</v>
      </c>
      <c r="D1493" s="2">
        <v>196.04300000000001</v>
      </c>
      <c r="E1493" s="3">
        <f t="shared" si="71"/>
        <v>2</v>
      </c>
      <c r="F1493" s="3">
        <f t="shared" si="72"/>
        <v>2019</v>
      </c>
    </row>
    <row r="1494" spans="1:6" x14ac:dyDescent="0.2">
      <c r="A1494" t="s">
        <v>4</v>
      </c>
      <c r="B1494" s="1">
        <f t="shared" si="70"/>
        <v>43500</v>
      </c>
      <c r="C1494" t="s">
        <v>14</v>
      </c>
      <c r="D1494" s="2">
        <v>135.34899999999999</v>
      </c>
      <c r="E1494" s="3">
        <f t="shared" si="71"/>
        <v>2</v>
      </c>
      <c r="F1494" s="3">
        <f t="shared" si="72"/>
        <v>2019</v>
      </c>
    </row>
    <row r="1495" spans="1:6" x14ac:dyDescent="0.2">
      <c r="A1495" t="s">
        <v>4</v>
      </c>
      <c r="B1495" s="1">
        <f t="shared" si="70"/>
        <v>43501</v>
      </c>
      <c r="C1495" t="s">
        <v>14</v>
      </c>
      <c r="D1495" s="2">
        <v>248.429</v>
      </c>
      <c r="E1495" s="3">
        <f t="shared" si="71"/>
        <v>2</v>
      </c>
      <c r="F1495" s="3">
        <f t="shared" si="72"/>
        <v>2019</v>
      </c>
    </row>
    <row r="1496" spans="1:6" x14ac:dyDescent="0.2">
      <c r="A1496" t="s">
        <v>4</v>
      </c>
      <c r="B1496" s="1">
        <f t="shared" si="70"/>
        <v>43502</v>
      </c>
      <c r="C1496" t="s">
        <v>14</v>
      </c>
      <c r="D1496" s="2">
        <v>299.70499999999998</v>
      </c>
      <c r="E1496" s="3">
        <f t="shared" si="71"/>
        <v>2</v>
      </c>
      <c r="F1496" s="3">
        <f t="shared" si="72"/>
        <v>2019</v>
      </c>
    </row>
    <row r="1497" spans="1:6" x14ac:dyDescent="0.2">
      <c r="A1497" t="s">
        <v>4</v>
      </c>
      <c r="B1497" s="1">
        <f t="shared" si="70"/>
        <v>43503</v>
      </c>
      <c r="C1497" t="s">
        <v>14</v>
      </c>
      <c r="D1497" s="2">
        <v>150.571</v>
      </c>
      <c r="E1497" s="3">
        <f t="shared" si="71"/>
        <v>2</v>
      </c>
      <c r="F1497" s="3">
        <f t="shared" si="72"/>
        <v>2019</v>
      </c>
    </row>
    <row r="1498" spans="1:6" x14ac:dyDescent="0.2">
      <c r="A1498" t="s">
        <v>4</v>
      </c>
      <c r="B1498" s="1">
        <f t="shared" si="70"/>
        <v>43504</v>
      </c>
      <c r="C1498" t="s">
        <v>14</v>
      </c>
      <c r="D1498" s="2">
        <v>288.34699999999998</v>
      </c>
      <c r="E1498" s="3">
        <f t="shared" si="71"/>
        <v>2</v>
      </c>
      <c r="F1498" s="3">
        <f t="shared" si="72"/>
        <v>2019</v>
      </c>
    </row>
    <row r="1499" spans="1:6" x14ac:dyDescent="0.2">
      <c r="A1499" t="s">
        <v>4</v>
      </c>
      <c r="B1499" s="1">
        <f t="shared" si="70"/>
        <v>43505</v>
      </c>
      <c r="C1499" t="s">
        <v>14</v>
      </c>
      <c r="D1499" s="2">
        <v>254.90299999999999</v>
      </c>
      <c r="E1499" s="3">
        <f t="shared" si="71"/>
        <v>2</v>
      </c>
      <c r="F1499" s="3">
        <f t="shared" si="72"/>
        <v>2019</v>
      </c>
    </row>
    <row r="1500" spans="1:6" x14ac:dyDescent="0.2">
      <c r="A1500" t="s">
        <v>4</v>
      </c>
      <c r="B1500" s="1">
        <f t="shared" si="70"/>
        <v>43506</v>
      </c>
      <c r="C1500" t="s">
        <v>14</v>
      </c>
      <c r="D1500" s="2">
        <v>197.727</v>
      </c>
      <c r="E1500" s="3">
        <f t="shared" si="71"/>
        <v>2</v>
      </c>
      <c r="F1500" s="3">
        <f t="shared" si="72"/>
        <v>2019</v>
      </c>
    </row>
    <row r="1501" spans="1:6" x14ac:dyDescent="0.2">
      <c r="A1501" t="s">
        <v>4</v>
      </c>
      <c r="B1501" s="1">
        <f t="shared" si="70"/>
        <v>43507</v>
      </c>
      <c r="C1501" t="s">
        <v>14</v>
      </c>
      <c r="D1501" s="2">
        <v>271.59300000000002</v>
      </c>
      <c r="E1501" s="3">
        <f t="shared" si="71"/>
        <v>2</v>
      </c>
      <c r="F1501" s="3">
        <f t="shared" si="72"/>
        <v>2019</v>
      </c>
    </row>
    <row r="1502" spans="1:6" x14ac:dyDescent="0.2">
      <c r="A1502" t="s">
        <v>4</v>
      </c>
      <c r="B1502" s="1">
        <f t="shared" si="70"/>
        <v>43508</v>
      </c>
      <c r="C1502" t="s">
        <v>14</v>
      </c>
      <c r="D1502" s="2">
        <v>308.97399999999999</v>
      </c>
      <c r="E1502" s="3">
        <f t="shared" si="71"/>
        <v>2</v>
      </c>
      <c r="F1502" s="3">
        <f t="shared" si="72"/>
        <v>2019</v>
      </c>
    </row>
    <row r="1503" spans="1:6" x14ac:dyDescent="0.2">
      <c r="A1503" t="s">
        <v>4</v>
      </c>
      <c r="B1503" s="1">
        <f t="shared" si="70"/>
        <v>43509</v>
      </c>
      <c r="C1503" t="s">
        <v>14</v>
      </c>
      <c r="D1503" s="2">
        <v>185.21100000000001</v>
      </c>
      <c r="E1503" s="3">
        <f t="shared" si="71"/>
        <v>2</v>
      </c>
      <c r="F1503" s="3">
        <f t="shared" si="72"/>
        <v>2019</v>
      </c>
    </row>
    <row r="1504" spans="1:6" x14ac:dyDescent="0.2">
      <c r="A1504" t="s">
        <v>4</v>
      </c>
      <c r="B1504" s="1">
        <f t="shared" si="70"/>
        <v>43510</v>
      </c>
      <c r="C1504" t="s">
        <v>14</v>
      </c>
      <c r="D1504" s="2">
        <v>193.798</v>
      </c>
      <c r="E1504" s="3">
        <f t="shared" si="71"/>
        <v>2</v>
      </c>
      <c r="F1504" s="3">
        <f t="shared" si="72"/>
        <v>2019</v>
      </c>
    </row>
    <row r="1505" spans="1:6" x14ac:dyDescent="0.2">
      <c r="A1505" t="s">
        <v>4</v>
      </c>
      <c r="B1505" s="1">
        <f t="shared" si="70"/>
        <v>43511</v>
      </c>
      <c r="C1505" t="s">
        <v>14</v>
      </c>
      <c r="D1505" s="2">
        <v>347.55200000000002</v>
      </c>
      <c r="E1505" s="3">
        <f t="shared" si="71"/>
        <v>2</v>
      </c>
      <c r="F1505" s="3">
        <f t="shared" si="72"/>
        <v>2019</v>
      </c>
    </row>
    <row r="1506" spans="1:6" x14ac:dyDescent="0.2">
      <c r="A1506" t="s">
        <v>4</v>
      </c>
      <c r="B1506" s="1">
        <f t="shared" si="70"/>
        <v>43512</v>
      </c>
      <c r="C1506" t="s">
        <v>14</v>
      </c>
      <c r="D1506" s="2">
        <v>193.88499999999999</v>
      </c>
      <c r="E1506" s="3">
        <f t="shared" si="71"/>
        <v>2</v>
      </c>
      <c r="F1506" s="3">
        <f t="shared" si="72"/>
        <v>2019</v>
      </c>
    </row>
    <row r="1507" spans="1:6" x14ac:dyDescent="0.2">
      <c r="A1507" t="s">
        <v>4</v>
      </c>
      <c r="B1507" s="1">
        <f t="shared" si="70"/>
        <v>43513</v>
      </c>
      <c r="C1507" t="s">
        <v>14</v>
      </c>
      <c r="D1507" s="2">
        <v>216.27799999999999</v>
      </c>
      <c r="E1507" s="3">
        <f t="shared" si="71"/>
        <v>2</v>
      </c>
      <c r="F1507" s="3">
        <f t="shared" si="72"/>
        <v>2019</v>
      </c>
    </row>
    <row r="1508" spans="1:6" x14ac:dyDescent="0.2">
      <c r="A1508" t="s">
        <v>4</v>
      </c>
      <c r="B1508" s="1">
        <f t="shared" si="70"/>
        <v>43514</v>
      </c>
      <c r="C1508" t="s">
        <v>14</v>
      </c>
      <c r="D1508" s="2">
        <v>359.10899999999998</v>
      </c>
      <c r="E1508" s="3">
        <f t="shared" si="71"/>
        <v>2</v>
      </c>
      <c r="F1508" s="3">
        <f t="shared" si="72"/>
        <v>2019</v>
      </c>
    </row>
    <row r="1509" spans="1:6" x14ac:dyDescent="0.2">
      <c r="A1509" t="s">
        <v>4</v>
      </c>
      <c r="B1509" s="1">
        <f t="shared" si="70"/>
        <v>43515</v>
      </c>
      <c r="C1509" t="s">
        <v>14</v>
      </c>
      <c r="D1509" s="2">
        <v>139.53899999999999</v>
      </c>
      <c r="E1509" s="3">
        <f t="shared" si="71"/>
        <v>2</v>
      </c>
      <c r="F1509" s="3">
        <f t="shared" si="72"/>
        <v>2019</v>
      </c>
    </row>
    <row r="1510" spans="1:6" x14ac:dyDescent="0.2">
      <c r="A1510" t="s">
        <v>4</v>
      </c>
      <c r="B1510" s="1">
        <f t="shared" si="70"/>
        <v>43516</v>
      </c>
      <c r="C1510" t="s">
        <v>14</v>
      </c>
      <c r="D1510" s="2">
        <v>328.02300000000002</v>
      </c>
      <c r="E1510" s="3">
        <f t="shared" si="71"/>
        <v>2</v>
      </c>
      <c r="F1510" s="3">
        <f t="shared" si="72"/>
        <v>2019</v>
      </c>
    </row>
    <row r="1511" spans="1:6" x14ac:dyDescent="0.2">
      <c r="A1511" t="s">
        <v>4</v>
      </c>
      <c r="B1511" s="1">
        <f t="shared" si="70"/>
        <v>43517</v>
      </c>
      <c r="C1511" t="s">
        <v>14</v>
      </c>
      <c r="D1511" s="2">
        <v>184.893</v>
      </c>
      <c r="E1511" s="3">
        <f t="shared" si="71"/>
        <v>2</v>
      </c>
      <c r="F1511" s="3">
        <f t="shared" si="72"/>
        <v>2019</v>
      </c>
    </row>
    <row r="1512" spans="1:6" x14ac:dyDescent="0.2">
      <c r="A1512" t="s">
        <v>4</v>
      </c>
      <c r="B1512" s="1">
        <f t="shared" si="70"/>
        <v>43518</v>
      </c>
      <c r="C1512" t="s">
        <v>14</v>
      </c>
      <c r="D1512" s="2">
        <v>151.22999999999999</v>
      </c>
      <c r="E1512" s="3">
        <f t="shared" si="71"/>
        <v>2</v>
      </c>
      <c r="F1512" s="3">
        <f t="shared" si="72"/>
        <v>2019</v>
      </c>
    </row>
    <row r="1513" spans="1:6" x14ac:dyDescent="0.2">
      <c r="A1513" t="s">
        <v>4</v>
      </c>
      <c r="B1513" s="1">
        <f t="shared" si="70"/>
        <v>43519</v>
      </c>
      <c r="C1513" t="s">
        <v>14</v>
      </c>
      <c r="D1513" s="2">
        <v>181.52</v>
      </c>
      <c r="E1513" s="3">
        <f t="shared" si="71"/>
        <v>2</v>
      </c>
      <c r="F1513" s="3">
        <f t="shared" si="72"/>
        <v>2019</v>
      </c>
    </row>
    <row r="1514" spans="1:6" x14ac:dyDescent="0.2">
      <c r="A1514" t="s">
        <v>4</v>
      </c>
      <c r="B1514" s="1">
        <f t="shared" si="70"/>
        <v>43520</v>
      </c>
      <c r="C1514" t="s">
        <v>14</v>
      </c>
      <c r="D1514" s="2">
        <v>341.65</v>
      </c>
      <c r="E1514" s="3">
        <f t="shared" si="71"/>
        <v>2</v>
      </c>
      <c r="F1514" s="3">
        <f t="shared" si="72"/>
        <v>2019</v>
      </c>
    </row>
    <row r="1515" spans="1:6" x14ac:dyDescent="0.2">
      <c r="A1515" t="s">
        <v>4</v>
      </c>
      <c r="B1515" s="1">
        <f t="shared" si="70"/>
        <v>43521</v>
      </c>
      <c r="C1515" t="s">
        <v>14</v>
      </c>
      <c r="D1515" s="2">
        <v>207.30500000000001</v>
      </c>
      <c r="E1515" s="3">
        <f t="shared" si="71"/>
        <v>2</v>
      </c>
      <c r="F1515" s="3">
        <f t="shared" si="72"/>
        <v>2019</v>
      </c>
    </row>
    <row r="1516" spans="1:6" x14ac:dyDescent="0.2">
      <c r="A1516" t="s">
        <v>4</v>
      </c>
      <c r="B1516" s="1">
        <f t="shared" si="70"/>
        <v>43522</v>
      </c>
      <c r="C1516" t="s">
        <v>14</v>
      </c>
      <c r="D1516" s="2">
        <v>325.57100000000003</v>
      </c>
      <c r="E1516" s="3">
        <f t="shared" si="71"/>
        <v>2</v>
      </c>
      <c r="F1516" s="3">
        <f t="shared" si="72"/>
        <v>2019</v>
      </c>
    </row>
    <row r="1517" spans="1:6" x14ac:dyDescent="0.2">
      <c r="A1517" t="s">
        <v>4</v>
      </c>
      <c r="B1517" s="1">
        <f t="shared" si="70"/>
        <v>43523</v>
      </c>
      <c r="C1517" t="s">
        <v>14</v>
      </c>
      <c r="D1517" s="2">
        <v>345.68799999999999</v>
      </c>
      <c r="E1517" s="3">
        <f t="shared" si="71"/>
        <v>2</v>
      </c>
      <c r="F1517" s="3">
        <f t="shared" si="72"/>
        <v>2019</v>
      </c>
    </row>
    <row r="1518" spans="1:6" x14ac:dyDescent="0.2">
      <c r="A1518" t="s">
        <v>4</v>
      </c>
      <c r="B1518" s="1">
        <f t="shared" si="70"/>
        <v>43524</v>
      </c>
      <c r="C1518" t="s">
        <v>14</v>
      </c>
      <c r="D1518" s="2">
        <v>245.67099999999999</v>
      </c>
      <c r="E1518" s="3">
        <f t="shared" si="71"/>
        <v>2</v>
      </c>
      <c r="F1518" s="3">
        <f t="shared" si="72"/>
        <v>2019</v>
      </c>
    </row>
    <row r="1519" spans="1:6" x14ac:dyDescent="0.2">
      <c r="A1519" t="s">
        <v>4</v>
      </c>
      <c r="B1519" s="1">
        <f t="shared" si="70"/>
        <v>43525</v>
      </c>
      <c r="C1519" t="s">
        <v>14</v>
      </c>
      <c r="D1519" s="2">
        <v>182.202</v>
      </c>
      <c r="E1519" s="3">
        <f t="shared" si="71"/>
        <v>3</v>
      </c>
      <c r="F1519" s="3">
        <f t="shared" si="72"/>
        <v>2019</v>
      </c>
    </row>
    <row r="1520" spans="1:6" x14ac:dyDescent="0.2">
      <c r="A1520" t="s">
        <v>4</v>
      </c>
      <c r="B1520" s="1">
        <f t="shared" si="70"/>
        <v>43526</v>
      </c>
      <c r="C1520" t="s">
        <v>14</v>
      </c>
      <c r="D1520" s="2">
        <v>249.374</v>
      </c>
      <c r="E1520" s="3">
        <f t="shared" si="71"/>
        <v>3</v>
      </c>
      <c r="F1520" s="3">
        <f t="shared" si="72"/>
        <v>2019</v>
      </c>
    </row>
    <row r="1521" spans="1:6" x14ac:dyDescent="0.2">
      <c r="A1521" t="s">
        <v>4</v>
      </c>
      <c r="B1521" s="1">
        <f t="shared" si="70"/>
        <v>43527</v>
      </c>
      <c r="C1521" t="s">
        <v>14</v>
      </c>
      <c r="D1521" s="2">
        <v>197.14699999999999</v>
      </c>
      <c r="E1521" s="3">
        <f t="shared" si="71"/>
        <v>3</v>
      </c>
      <c r="F1521" s="3">
        <f t="shared" si="72"/>
        <v>2019</v>
      </c>
    </row>
    <row r="1522" spans="1:6" x14ac:dyDescent="0.2">
      <c r="A1522" t="s">
        <v>4</v>
      </c>
      <c r="B1522" s="1">
        <f t="shared" si="70"/>
        <v>43528</v>
      </c>
      <c r="C1522" t="s">
        <v>14</v>
      </c>
      <c r="D1522" s="2">
        <v>287.98</v>
      </c>
      <c r="E1522" s="3">
        <f t="shared" si="71"/>
        <v>3</v>
      </c>
      <c r="F1522" s="3">
        <f t="shared" si="72"/>
        <v>2019</v>
      </c>
    </row>
    <row r="1523" spans="1:6" x14ac:dyDescent="0.2">
      <c r="A1523" t="s">
        <v>4</v>
      </c>
      <c r="B1523" s="1">
        <f t="shared" si="70"/>
        <v>43529</v>
      </c>
      <c r="C1523" t="s">
        <v>14</v>
      </c>
      <c r="D1523" s="2">
        <v>289.87099999999998</v>
      </c>
      <c r="E1523" s="3">
        <f t="shared" si="71"/>
        <v>3</v>
      </c>
      <c r="F1523" s="3">
        <f t="shared" si="72"/>
        <v>2019</v>
      </c>
    </row>
    <row r="1524" spans="1:6" x14ac:dyDescent="0.2">
      <c r="A1524" t="s">
        <v>4</v>
      </c>
      <c r="B1524" s="1">
        <f t="shared" si="70"/>
        <v>43530</v>
      </c>
      <c r="C1524" t="s">
        <v>14</v>
      </c>
      <c r="D1524" s="2">
        <v>163.89099999999999</v>
      </c>
      <c r="E1524" s="3">
        <f t="shared" si="71"/>
        <v>3</v>
      </c>
      <c r="F1524" s="3">
        <f t="shared" si="72"/>
        <v>2019</v>
      </c>
    </row>
    <row r="1525" spans="1:6" x14ac:dyDescent="0.2">
      <c r="A1525" t="s">
        <v>4</v>
      </c>
      <c r="B1525" s="1">
        <f t="shared" si="70"/>
        <v>43531</v>
      </c>
      <c r="C1525" t="s">
        <v>14</v>
      </c>
      <c r="D1525" s="2">
        <v>142.434</v>
      </c>
      <c r="E1525" s="3">
        <f t="shared" si="71"/>
        <v>3</v>
      </c>
      <c r="F1525" s="3">
        <f t="shared" si="72"/>
        <v>2019</v>
      </c>
    </row>
    <row r="1526" spans="1:6" x14ac:dyDescent="0.2">
      <c r="A1526" t="s">
        <v>4</v>
      </c>
      <c r="B1526" s="1">
        <f t="shared" ref="B1526:B1589" si="73">B1525+1</f>
        <v>43532</v>
      </c>
      <c r="C1526" t="s">
        <v>14</v>
      </c>
      <c r="D1526" s="2">
        <v>230.09200000000001</v>
      </c>
      <c r="E1526" s="3">
        <f t="shared" si="71"/>
        <v>3</v>
      </c>
      <c r="F1526" s="3">
        <f t="shared" si="72"/>
        <v>2019</v>
      </c>
    </row>
    <row r="1527" spans="1:6" x14ac:dyDescent="0.2">
      <c r="A1527" t="s">
        <v>4</v>
      </c>
      <c r="B1527" s="1">
        <f t="shared" si="73"/>
        <v>43533</v>
      </c>
      <c r="C1527" t="s">
        <v>14</v>
      </c>
      <c r="D1527" s="2">
        <v>267.92500000000001</v>
      </c>
      <c r="E1527" s="3">
        <f t="shared" si="71"/>
        <v>3</v>
      </c>
      <c r="F1527" s="3">
        <f t="shared" si="72"/>
        <v>2019</v>
      </c>
    </row>
    <row r="1528" spans="1:6" x14ac:dyDescent="0.2">
      <c r="A1528" t="s">
        <v>4</v>
      </c>
      <c r="B1528" s="1">
        <f t="shared" si="73"/>
        <v>43534</v>
      </c>
      <c r="C1528" t="s">
        <v>14</v>
      </c>
      <c r="D1528" s="2">
        <v>263.04300000000001</v>
      </c>
      <c r="E1528" s="3">
        <f t="shared" si="71"/>
        <v>3</v>
      </c>
      <c r="F1528" s="3">
        <f t="shared" si="72"/>
        <v>2019</v>
      </c>
    </row>
    <row r="1529" spans="1:6" x14ac:dyDescent="0.2">
      <c r="A1529" t="s">
        <v>4</v>
      </c>
      <c r="B1529" s="1">
        <f t="shared" si="73"/>
        <v>43535</v>
      </c>
      <c r="C1529" t="s">
        <v>14</v>
      </c>
      <c r="D1529" s="2">
        <v>157.11199999999999</v>
      </c>
      <c r="E1529" s="3">
        <f t="shared" si="71"/>
        <v>3</v>
      </c>
      <c r="F1529" s="3">
        <f t="shared" si="72"/>
        <v>2019</v>
      </c>
    </row>
    <row r="1530" spans="1:6" x14ac:dyDescent="0.2">
      <c r="A1530" t="s">
        <v>4</v>
      </c>
      <c r="B1530" s="1">
        <f t="shared" si="73"/>
        <v>43536</v>
      </c>
      <c r="C1530" t="s">
        <v>14</v>
      </c>
      <c r="D1530" s="2">
        <v>315.53899999999999</v>
      </c>
      <c r="E1530" s="3">
        <f t="shared" si="71"/>
        <v>3</v>
      </c>
      <c r="F1530" s="3">
        <f t="shared" si="72"/>
        <v>2019</v>
      </c>
    </row>
    <row r="1531" spans="1:6" x14ac:dyDescent="0.2">
      <c r="A1531" t="s">
        <v>4</v>
      </c>
      <c r="B1531" s="1">
        <f t="shared" si="73"/>
        <v>43537</v>
      </c>
      <c r="C1531" t="s">
        <v>14</v>
      </c>
      <c r="D1531" s="2">
        <v>149.91900000000001</v>
      </c>
      <c r="E1531" s="3">
        <f t="shared" si="71"/>
        <v>3</v>
      </c>
      <c r="F1531" s="3">
        <f t="shared" si="72"/>
        <v>2019</v>
      </c>
    </row>
    <row r="1532" spans="1:6" x14ac:dyDescent="0.2">
      <c r="A1532" t="s">
        <v>4</v>
      </c>
      <c r="B1532" s="1">
        <f t="shared" si="73"/>
        <v>43538</v>
      </c>
      <c r="C1532" t="s">
        <v>14</v>
      </c>
      <c r="D1532" s="2">
        <v>330.16800000000001</v>
      </c>
      <c r="E1532" s="3">
        <f t="shared" si="71"/>
        <v>3</v>
      </c>
      <c r="F1532" s="3">
        <f t="shared" si="72"/>
        <v>2019</v>
      </c>
    </row>
    <row r="1533" spans="1:6" x14ac:dyDescent="0.2">
      <c r="A1533" t="s">
        <v>4</v>
      </c>
      <c r="B1533" s="1">
        <f t="shared" si="73"/>
        <v>43539</v>
      </c>
      <c r="C1533" t="s">
        <v>14</v>
      </c>
      <c r="D1533" s="2">
        <v>166.06100000000001</v>
      </c>
      <c r="E1533" s="3">
        <f t="shared" si="71"/>
        <v>3</v>
      </c>
      <c r="F1533" s="3">
        <f t="shared" si="72"/>
        <v>2019</v>
      </c>
    </row>
    <row r="1534" spans="1:6" x14ac:dyDescent="0.2">
      <c r="A1534" t="s">
        <v>4</v>
      </c>
      <c r="B1534" s="1">
        <f t="shared" si="73"/>
        <v>43540</v>
      </c>
      <c r="C1534" t="s">
        <v>14</v>
      </c>
      <c r="D1534" s="2">
        <v>127.92100000000001</v>
      </c>
      <c r="E1534" s="3">
        <f t="shared" si="71"/>
        <v>3</v>
      </c>
      <c r="F1534" s="3">
        <f t="shared" si="72"/>
        <v>2019</v>
      </c>
    </row>
    <row r="1535" spans="1:6" x14ac:dyDescent="0.2">
      <c r="A1535" t="s">
        <v>4</v>
      </c>
      <c r="B1535" s="1">
        <f t="shared" si="73"/>
        <v>43541</v>
      </c>
      <c r="C1535" t="s">
        <v>14</v>
      </c>
      <c r="D1535" s="2">
        <v>261.98899999999998</v>
      </c>
      <c r="E1535" s="3">
        <f t="shared" si="71"/>
        <v>3</v>
      </c>
      <c r="F1535" s="3">
        <f t="shared" si="72"/>
        <v>2019</v>
      </c>
    </row>
    <row r="1536" spans="1:6" x14ac:dyDescent="0.2">
      <c r="A1536" t="s">
        <v>4</v>
      </c>
      <c r="B1536" s="1">
        <f t="shared" si="73"/>
        <v>43542</v>
      </c>
      <c r="C1536" t="s">
        <v>14</v>
      </c>
      <c r="D1536" s="2">
        <v>167.596</v>
      </c>
      <c r="E1536" s="3">
        <f t="shared" si="71"/>
        <v>3</v>
      </c>
      <c r="F1536" s="3">
        <f t="shared" si="72"/>
        <v>2019</v>
      </c>
    </row>
    <row r="1537" spans="1:6" x14ac:dyDescent="0.2">
      <c r="A1537" t="s">
        <v>4</v>
      </c>
      <c r="B1537" s="1">
        <f t="shared" si="73"/>
        <v>43543</v>
      </c>
      <c r="C1537" t="s">
        <v>14</v>
      </c>
      <c r="D1537" s="2">
        <v>164.321</v>
      </c>
      <c r="E1537" s="3">
        <f t="shared" si="71"/>
        <v>3</v>
      </c>
      <c r="F1537" s="3">
        <f t="shared" si="72"/>
        <v>2019</v>
      </c>
    </row>
    <row r="1538" spans="1:6" x14ac:dyDescent="0.2">
      <c r="A1538" t="s">
        <v>4</v>
      </c>
      <c r="B1538" s="1">
        <f t="shared" si="73"/>
        <v>43544</v>
      </c>
      <c r="C1538" t="s">
        <v>14</v>
      </c>
      <c r="D1538" s="2">
        <v>278.74</v>
      </c>
      <c r="E1538" s="3">
        <f t="shared" si="71"/>
        <v>3</v>
      </c>
      <c r="F1538" s="3">
        <f t="shared" si="72"/>
        <v>2019</v>
      </c>
    </row>
    <row r="1539" spans="1:6" x14ac:dyDescent="0.2">
      <c r="A1539" t="s">
        <v>4</v>
      </c>
      <c r="B1539" s="1">
        <f t="shared" si="73"/>
        <v>43545</v>
      </c>
      <c r="C1539" t="s">
        <v>14</v>
      </c>
      <c r="D1539" s="2">
        <v>152.77500000000001</v>
      </c>
      <c r="E1539" s="3">
        <f t="shared" ref="E1539:E1602" si="74">MONTH(B1539)</f>
        <v>3</v>
      </c>
      <c r="F1539" s="3">
        <f t="shared" ref="F1539:F1602" si="75">YEAR(B1539)</f>
        <v>2019</v>
      </c>
    </row>
    <row r="1540" spans="1:6" x14ac:dyDescent="0.2">
      <c r="A1540" t="s">
        <v>4</v>
      </c>
      <c r="B1540" s="1">
        <f t="shared" si="73"/>
        <v>43546</v>
      </c>
      <c r="C1540" t="s">
        <v>14</v>
      </c>
      <c r="D1540" s="2">
        <v>228.64099999999999</v>
      </c>
      <c r="E1540" s="3">
        <f t="shared" si="74"/>
        <v>3</v>
      </c>
      <c r="F1540" s="3">
        <f t="shared" si="75"/>
        <v>2019</v>
      </c>
    </row>
    <row r="1541" spans="1:6" x14ac:dyDescent="0.2">
      <c r="A1541" t="s">
        <v>4</v>
      </c>
      <c r="B1541" s="1">
        <f t="shared" si="73"/>
        <v>43547</v>
      </c>
      <c r="C1541" t="s">
        <v>14</v>
      </c>
      <c r="D1541" s="2">
        <v>190.685</v>
      </c>
      <c r="E1541" s="3">
        <f t="shared" si="74"/>
        <v>3</v>
      </c>
      <c r="F1541" s="3">
        <f t="shared" si="75"/>
        <v>2019</v>
      </c>
    </row>
    <row r="1542" spans="1:6" x14ac:dyDescent="0.2">
      <c r="A1542" t="s">
        <v>4</v>
      </c>
      <c r="B1542" s="1">
        <f t="shared" si="73"/>
        <v>43548</v>
      </c>
      <c r="C1542" t="s">
        <v>14</v>
      </c>
      <c r="D1542" s="2">
        <v>203.191</v>
      </c>
      <c r="E1542" s="3">
        <f t="shared" si="74"/>
        <v>3</v>
      </c>
      <c r="F1542" s="3">
        <f t="shared" si="75"/>
        <v>2019</v>
      </c>
    </row>
    <row r="1543" spans="1:6" x14ac:dyDescent="0.2">
      <c r="A1543" t="s">
        <v>4</v>
      </c>
      <c r="B1543" s="1">
        <f t="shared" si="73"/>
        <v>43549</v>
      </c>
      <c r="C1543" t="s">
        <v>14</v>
      </c>
      <c r="D1543" s="2">
        <v>292.40499999999997</v>
      </c>
      <c r="E1543" s="3">
        <f t="shared" si="74"/>
        <v>3</v>
      </c>
      <c r="F1543" s="3">
        <f t="shared" si="75"/>
        <v>2019</v>
      </c>
    </row>
    <row r="1544" spans="1:6" x14ac:dyDescent="0.2">
      <c r="A1544" t="s">
        <v>4</v>
      </c>
      <c r="B1544" s="1">
        <f t="shared" si="73"/>
        <v>43550</v>
      </c>
      <c r="C1544" t="s">
        <v>14</v>
      </c>
      <c r="D1544" s="2">
        <v>243.70099999999999</v>
      </c>
      <c r="E1544" s="3">
        <f t="shared" si="74"/>
        <v>3</v>
      </c>
      <c r="F1544" s="3">
        <f t="shared" si="75"/>
        <v>2019</v>
      </c>
    </row>
    <row r="1545" spans="1:6" x14ac:dyDescent="0.2">
      <c r="A1545" t="s">
        <v>4</v>
      </c>
      <c r="B1545" s="1">
        <f t="shared" si="73"/>
        <v>43551</v>
      </c>
      <c r="C1545" t="s">
        <v>14</v>
      </c>
      <c r="D1545" s="2">
        <v>327.21600000000001</v>
      </c>
      <c r="E1545" s="3">
        <f t="shared" si="74"/>
        <v>3</v>
      </c>
      <c r="F1545" s="3">
        <f t="shared" si="75"/>
        <v>2019</v>
      </c>
    </row>
    <row r="1546" spans="1:6" x14ac:dyDescent="0.2">
      <c r="A1546" t="s">
        <v>4</v>
      </c>
      <c r="B1546" s="1">
        <f t="shared" si="73"/>
        <v>43552</v>
      </c>
      <c r="C1546" t="s">
        <v>14</v>
      </c>
      <c r="D1546" s="2">
        <v>268.399</v>
      </c>
      <c r="E1546" s="3">
        <f t="shared" si="74"/>
        <v>3</v>
      </c>
      <c r="F1546" s="3">
        <f t="shared" si="75"/>
        <v>2019</v>
      </c>
    </row>
    <row r="1547" spans="1:6" x14ac:dyDescent="0.2">
      <c r="A1547" t="s">
        <v>4</v>
      </c>
      <c r="B1547" s="1">
        <f t="shared" si="73"/>
        <v>43553</v>
      </c>
      <c r="C1547" t="s">
        <v>14</v>
      </c>
      <c r="D1547" s="2">
        <v>323.84699999999998</v>
      </c>
      <c r="E1547" s="3">
        <f t="shared" si="74"/>
        <v>3</v>
      </c>
      <c r="F1547" s="3">
        <f t="shared" si="75"/>
        <v>2019</v>
      </c>
    </row>
    <row r="1548" spans="1:6" x14ac:dyDescent="0.2">
      <c r="A1548" t="s">
        <v>4</v>
      </c>
      <c r="B1548" s="1">
        <f t="shared" si="73"/>
        <v>43554</v>
      </c>
      <c r="C1548" t="s">
        <v>14</v>
      </c>
      <c r="D1548" s="2">
        <v>156.01499999999999</v>
      </c>
      <c r="E1548" s="3">
        <f t="shared" si="74"/>
        <v>3</v>
      </c>
      <c r="F1548" s="3">
        <f t="shared" si="75"/>
        <v>2019</v>
      </c>
    </row>
    <row r="1549" spans="1:6" x14ac:dyDescent="0.2">
      <c r="A1549" t="s">
        <v>4</v>
      </c>
      <c r="B1549" s="1">
        <f t="shared" si="73"/>
        <v>43555</v>
      </c>
      <c r="C1549" t="s">
        <v>14</v>
      </c>
      <c r="D1549" s="2">
        <v>358.09500000000003</v>
      </c>
      <c r="E1549" s="3">
        <f t="shared" si="74"/>
        <v>3</v>
      </c>
      <c r="F1549" s="3">
        <f t="shared" si="75"/>
        <v>2019</v>
      </c>
    </row>
    <row r="1550" spans="1:6" x14ac:dyDescent="0.2">
      <c r="A1550" t="s">
        <v>4</v>
      </c>
      <c r="B1550" s="1">
        <f t="shared" si="73"/>
        <v>43556</v>
      </c>
      <c r="C1550" t="s">
        <v>14</v>
      </c>
      <c r="D1550" s="2">
        <v>192.38300000000001</v>
      </c>
      <c r="E1550" s="3">
        <f t="shared" si="74"/>
        <v>4</v>
      </c>
      <c r="F1550" s="3">
        <f t="shared" si="75"/>
        <v>2019</v>
      </c>
    </row>
    <row r="1551" spans="1:6" x14ac:dyDescent="0.2">
      <c r="A1551" t="s">
        <v>4</v>
      </c>
      <c r="B1551" s="1">
        <f t="shared" si="73"/>
        <v>43557</v>
      </c>
      <c r="C1551" t="s">
        <v>14</v>
      </c>
      <c r="D1551" s="2">
        <v>301.12700000000001</v>
      </c>
      <c r="E1551" s="3">
        <f t="shared" si="74"/>
        <v>4</v>
      </c>
      <c r="F1551" s="3">
        <f t="shared" si="75"/>
        <v>2019</v>
      </c>
    </row>
    <row r="1552" spans="1:6" x14ac:dyDescent="0.2">
      <c r="A1552" t="s">
        <v>4</v>
      </c>
      <c r="B1552" s="1">
        <f t="shared" si="73"/>
        <v>43558</v>
      </c>
      <c r="C1552" t="s">
        <v>14</v>
      </c>
      <c r="D1552" s="2">
        <v>257.791</v>
      </c>
      <c r="E1552" s="3">
        <f t="shared" si="74"/>
        <v>4</v>
      </c>
      <c r="F1552" s="3">
        <f t="shared" si="75"/>
        <v>2019</v>
      </c>
    </row>
    <row r="1553" spans="1:6" x14ac:dyDescent="0.2">
      <c r="A1553" t="s">
        <v>4</v>
      </c>
      <c r="B1553" s="1">
        <f t="shared" si="73"/>
        <v>43559</v>
      </c>
      <c r="C1553" t="s">
        <v>14</v>
      </c>
      <c r="D1553" s="2">
        <v>312.34199999999998</v>
      </c>
      <c r="E1553" s="3">
        <f t="shared" si="74"/>
        <v>4</v>
      </c>
      <c r="F1553" s="3">
        <f t="shared" si="75"/>
        <v>2019</v>
      </c>
    </row>
    <row r="1554" spans="1:6" x14ac:dyDescent="0.2">
      <c r="A1554" t="s">
        <v>4</v>
      </c>
      <c r="B1554" s="1">
        <f t="shared" si="73"/>
        <v>43560</v>
      </c>
      <c r="C1554" t="s">
        <v>14</v>
      </c>
      <c r="D1554" s="2">
        <v>183.446</v>
      </c>
      <c r="E1554" s="3">
        <f t="shared" si="74"/>
        <v>4</v>
      </c>
      <c r="F1554" s="3">
        <f t="shared" si="75"/>
        <v>2019</v>
      </c>
    </row>
    <row r="1555" spans="1:6" x14ac:dyDescent="0.2">
      <c r="A1555" t="s">
        <v>4</v>
      </c>
      <c r="B1555" s="1">
        <f t="shared" si="73"/>
        <v>43561</v>
      </c>
      <c r="C1555" t="s">
        <v>14</v>
      </c>
      <c r="D1555" s="2">
        <v>334.63900000000001</v>
      </c>
      <c r="E1555" s="3">
        <f t="shared" si="74"/>
        <v>4</v>
      </c>
      <c r="F1555" s="3">
        <f t="shared" si="75"/>
        <v>2019</v>
      </c>
    </row>
    <row r="1556" spans="1:6" x14ac:dyDescent="0.2">
      <c r="A1556" t="s">
        <v>4</v>
      </c>
      <c r="B1556" s="1">
        <f t="shared" si="73"/>
        <v>43562</v>
      </c>
      <c r="C1556" t="s">
        <v>14</v>
      </c>
      <c r="D1556" s="2">
        <v>201.32900000000001</v>
      </c>
      <c r="E1556" s="3">
        <f t="shared" si="74"/>
        <v>4</v>
      </c>
      <c r="F1556" s="3">
        <f t="shared" si="75"/>
        <v>2019</v>
      </c>
    </row>
    <row r="1557" spans="1:6" x14ac:dyDescent="0.2">
      <c r="A1557" t="s">
        <v>4</v>
      </c>
      <c r="B1557" s="1">
        <f t="shared" si="73"/>
        <v>43563</v>
      </c>
      <c r="C1557" t="s">
        <v>14</v>
      </c>
      <c r="D1557" s="2">
        <v>262.86700000000002</v>
      </c>
      <c r="E1557" s="3">
        <f t="shared" si="74"/>
        <v>4</v>
      </c>
      <c r="F1557" s="3">
        <f t="shared" si="75"/>
        <v>2019</v>
      </c>
    </row>
    <row r="1558" spans="1:6" x14ac:dyDescent="0.2">
      <c r="A1558" t="s">
        <v>4</v>
      </c>
      <c r="B1558" s="1">
        <f t="shared" si="73"/>
        <v>43564</v>
      </c>
      <c r="C1558" t="s">
        <v>14</v>
      </c>
      <c r="D1558" s="2">
        <v>313.63</v>
      </c>
      <c r="E1558" s="3">
        <f t="shared" si="74"/>
        <v>4</v>
      </c>
      <c r="F1558" s="3">
        <f t="shared" si="75"/>
        <v>2019</v>
      </c>
    </row>
    <row r="1559" spans="1:6" x14ac:dyDescent="0.2">
      <c r="A1559" t="s">
        <v>4</v>
      </c>
      <c r="B1559" s="1">
        <f t="shared" si="73"/>
        <v>43565</v>
      </c>
      <c r="C1559" t="s">
        <v>14</v>
      </c>
      <c r="D1559" s="2">
        <v>298.786</v>
      </c>
      <c r="E1559" s="3">
        <f t="shared" si="74"/>
        <v>4</v>
      </c>
      <c r="F1559" s="3">
        <f t="shared" si="75"/>
        <v>2019</v>
      </c>
    </row>
    <row r="1560" spans="1:6" x14ac:dyDescent="0.2">
      <c r="A1560" t="s">
        <v>4</v>
      </c>
      <c r="B1560" s="1">
        <f t="shared" si="73"/>
        <v>43566</v>
      </c>
      <c r="C1560" t="s">
        <v>14</v>
      </c>
      <c r="D1560" s="2">
        <v>152.494</v>
      </c>
      <c r="E1560" s="3">
        <f t="shared" si="74"/>
        <v>4</v>
      </c>
      <c r="F1560" s="3">
        <f t="shared" si="75"/>
        <v>2019</v>
      </c>
    </row>
    <row r="1561" spans="1:6" x14ac:dyDescent="0.2">
      <c r="A1561" t="s">
        <v>4</v>
      </c>
      <c r="B1561" s="1">
        <f t="shared" si="73"/>
        <v>43567</v>
      </c>
      <c r="C1561" t="s">
        <v>14</v>
      </c>
      <c r="D1561" s="2">
        <v>359.88499999999999</v>
      </c>
      <c r="E1561" s="3">
        <f t="shared" si="74"/>
        <v>4</v>
      </c>
      <c r="F1561" s="3">
        <f t="shared" si="75"/>
        <v>2019</v>
      </c>
    </row>
    <row r="1562" spans="1:6" x14ac:dyDescent="0.2">
      <c r="A1562" t="s">
        <v>4</v>
      </c>
      <c r="B1562" s="1">
        <f t="shared" si="73"/>
        <v>43568</v>
      </c>
      <c r="C1562" t="s">
        <v>14</v>
      </c>
      <c r="D1562" s="2">
        <v>247.24600000000001</v>
      </c>
      <c r="E1562" s="3">
        <f t="shared" si="74"/>
        <v>4</v>
      </c>
      <c r="F1562" s="3">
        <f t="shared" si="75"/>
        <v>2019</v>
      </c>
    </row>
    <row r="1563" spans="1:6" x14ac:dyDescent="0.2">
      <c r="A1563" t="s">
        <v>4</v>
      </c>
      <c r="B1563" s="1">
        <f t="shared" si="73"/>
        <v>43569</v>
      </c>
      <c r="C1563" t="s">
        <v>14</v>
      </c>
      <c r="D1563" s="2">
        <v>137.70599999999999</v>
      </c>
      <c r="E1563" s="3">
        <f t="shared" si="74"/>
        <v>4</v>
      </c>
      <c r="F1563" s="3">
        <f t="shared" si="75"/>
        <v>2019</v>
      </c>
    </row>
    <row r="1564" spans="1:6" x14ac:dyDescent="0.2">
      <c r="A1564" t="s">
        <v>4</v>
      </c>
      <c r="B1564" s="1">
        <f t="shared" si="73"/>
        <v>43570</v>
      </c>
      <c r="C1564" t="s">
        <v>14</v>
      </c>
      <c r="D1564" s="2">
        <v>232.40100000000001</v>
      </c>
      <c r="E1564" s="3">
        <f t="shared" si="74"/>
        <v>4</v>
      </c>
      <c r="F1564" s="3">
        <f t="shared" si="75"/>
        <v>2019</v>
      </c>
    </row>
    <row r="1565" spans="1:6" x14ac:dyDescent="0.2">
      <c r="A1565" t="s">
        <v>4</v>
      </c>
      <c r="B1565" s="1">
        <f t="shared" si="73"/>
        <v>43571</v>
      </c>
      <c r="C1565" t="s">
        <v>14</v>
      </c>
      <c r="D1565" s="2">
        <v>227.99600000000001</v>
      </c>
      <c r="E1565" s="3">
        <f t="shared" si="74"/>
        <v>4</v>
      </c>
      <c r="F1565" s="3">
        <f t="shared" si="75"/>
        <v>2019</v>
      </c>
    </row>
    <row r="1566" spans="1:6" x14ac:dyDescent="0.2">
      <c r="A1566" t="s">
        <v>4</v>
      </c>
      <c r="B1566" s="1">
        <f t="shared" si="73"/>
        <v>43572</v>
      </c>
      <c r="C1566" t="s">
        <v>14</v>
      </c>
      <c r="D1566" s="2">
        <v>266.50200000000001</v>
      </c>
      <c r="E1566" s="3">
        <f t="shared" si="74"/>
        <v>4</v>
      </c>
      <c r="F1566" s="3">
        <f t="shared" si="75"/>
        <v>2019</v>
      </c>
    </row>
    <row r="1567" spans="1:6" x14ac:dyDescent="0.2">
      <c r="A1567" t="s">
        <v>4</v>
      </c>
      <c r="B1567" s="1">
        <f t="shared" si="73"/>
        <v>43573</v>
      </c>
      <c r="C1567" t="s">
        <v>14</v>
      </c>
      <c r="D1567" s="2">
        <v>191.375</v>
      </c>
      <c r="E1567" s="3">
        <f t="shared" si="74"/>
        <v>4</v>
      </c>
      <c r="F1567" s="3">
        <f t="shared" si="75"/>
        <v>2019</v>
      </c>
    </row>
    <row r="1568" spans="1:6" x14ac:dyDescent="0.2">
      <c r="A1568" t="s">
        <v>4</v>
      </c>
      <c r="B1568" s="1">
        <f t="shared" si="73"/>
        <v>43574</v>
      </c>
      <c r="C1568" t="s">
        <v>14</v>
      </c>
      <c r="D1568" s="2">
        <v>272.83800000000002</v>
      </c>
      <c r="E1568" s="3">
        <f t="shared" si="74"/>
        <v>4</v>
      </c>
      <c r="F1568" s="3">
        <f t="shared" si="75"/>
        <v>2019</v>
      </c>
    </row>
    <row r="1569" spans="1:6" x14ac:dyDescent="0.2">
      <c r="A1569" t="s">
        <v>4</v>
      </c>
      <c r="B1569" s="1">
        <f t="shared" si="73"/>
        <v>43575</v>
      </c>
      <c r="C1569" t="s">
        <v>14</v>
      </c>
      <c r="D1569" s="2">
        <v>271.68400000000003</v>
      </c>
      <c r="E1569" s="3">
        <f t="shared" si="74"/>
        <v>4</v>
      </c>
      <c r="F1569" s="3">
        <f t="shared" si="75"/>
        <v>2019</v>
      </c>
    </row>
    <row r="1570" spans="1:6" x14ac:dyDescent="0.2">
      <c r="A1570" t="s">
        <v>4</v>
      </c>
      <c r="B1570" s="1">
        <f t="shared" si="73"/>
        <v>43576</v>
      </c>
      <c r="C1570" t="s">
        <v>14</v>
      </c>
      <c r="D1570" s="2">
        <v>211.01400000000001</v>
      </c>
      <c r="E1570" s="3">
        <f t="shared" si="74"/>
        <v>4</v>
      </c>
      <c r="F1570" s="3">
        <f t="shared" si="75"/>
        <v>2019</v>
      </c>
    </row>
    <row r="1571" spans="1:6" x14ac:dyDescent="0.2">
      <c r="A1571" t="s">
        <v>4</v>
      </c>
      <c r="B1571" s="1">
        <f t="shared" si="73"/>
        <v>43577</v>
      </c>
      <c r="C1571" t="s">
        <v>14</v>
      </c>
      <c r="D1571" s="2">
        <v>147.19999999999999</v>
      </c>
      <c r="E1571" s="3">
        <f t="shared" si="74"/>
        <v>4</v>
      </c>
      <c r="F1571" s="3">
        <f t="shared" si="75"/>
        <v>2019</v>
      </c>
    </row>
    <row r="1572" spans="1:6" x14ac:dyDescent="0.2">
      <c r="A1572" t="s">
        <v>4</v>
      </c>
      <c r="B1572" s="1">
        <f t="shared" si="73"/>
        <v>43578</v>
      </c>
      <c r="C1572" t="s">
        <v>14</v>
      </c>
      <c r="D1572" s="2">
        <v>143.34</v>
      </c>
      <c r="E1572" s="3">
        <f t="shared" si="74"/>
        <v>4</v>
      </c>
      <c r="F1572" s="3">
        <f t="shared" si="75"/>
        <v>2019</v>
      </c>
    </row>
    <row r="1573" spans="1:6" x14ac:dyDescent="0.2">
      <c r="A1573" t="s">
        <v>4</v>
      </c>
      <c r="B1573" s="1">
        <f t="shared" si="73"/>
        <v>43579</v>
      </c>
      <c r="C1573" t="s">
        <v>14</v>
      </c>
      <c r="D1573" s="2">
        <v>286.02800000000002</v>
      </c>
      <c r="E1573" s="3">
        <f t="shared" si="74"/>
        <v>4</v>
      </c>
      <c r="F1573" s="3">
        <f t="shared" si="75"/>
        <v>2019</v>
      </c>
    </row>
    <row r="1574" spans="1:6" x14ac:dyDescent="0.2">
      <c r="A1574" t="s">
        <v>4</v>
      </c>
      <c r="B1574" s="1">
        <f t="shared" si="73"/>
        <v>43580</v>
      </c>
      <c r="C1574" t="s">
        <v>14</v>
      </c>
      <c r="D1574" s="2">
        <v>189.893</v>
      </c>
      <c r="E1574" s="3">
        <f t="shared" si="74"/>
        <v>4</v>
      </c>
      <c r="F1574" s="3">
        <f t="shared" si="75"/>
        <v>2019</v>
      </c>
    </row>
    <row r="1575" spans="1:6" x14ac:dyDescent="0.2">
      <c r="A1575" t="s">
        <v>4</v>
      </c>
      <c r="B1575" s="1">
        <f t="shared" si="73"/>
        <v>43581</v>
      </c>
      <c r="C1575" t="s">
        <v>14</v>
      </c>
      <c r="D1575" s="2">
        <v>348.875</v>
      </c>
      <c r="E1575" s="3">
        <f t="shared" si="74"/>
        <v>4</v>
      </c>
      <c r="F1575" s="3">
        <f t="shared" si="75"/>
        <v>2019</v>
      </c>
    </row>
    <row r="1576" spans="1:6" x14ac:dyDescent="0.2">
      <c r="A1576" t="s">
        <v>4</v>
      </c>
      <c r="B1576" s="1">
        <f t="shared" si="73"/>
        <v>43582</v>
      </c>
      <c r="C1576" t="s">
        <v>14</v>
      </c>
      <c r="D1576" s="2">
        <v>170.767</v>
      </c>
      <c r="E1576" s="3">
        <f t="shared" si="74"/>
        <v>4</v>
      </c>
      <c r="F1576" s="3">
        <f t="shared" si="75"/>
        <v>2019</v>
      </c>
    </row>
    <row r="1577" spans="1:6" x14ac:dyDescent="0.2">
      <c r="A1577" t="s">
        <v>4</v>
      </c>
      <c r="B1577" s="1">
        <f t="shared" si="73"/>
        <v>43583</v>
      </c>
      <c r="C1577" t="s">
        <v>14</v>
      </c>
      <c r="D1577" s="2">
        <v>312.94299999999998</v>
      </c>
      <c r="E1577" s="3">
        <f t="shared" si="74"/>
        <v>4</v>
      </c>
      <c r="F1577" s="3">
        <f t="shared" si="75"/>
        <v>2019</v>
      </c>
    </row>
    <row r="1578" spans="1:6" x14ac:dyDescent="0.2">
      <c r="A1578" t="s">
        <v>4</v>
      </c>
      <c r="B1578" s="1">
        <f t="shared" si="73"/>
        <v>43584</v>
      </c>
      <c r="C1578" t="s">
        <v>14</v>
      </c>
      <c r="D1578" s="2">
        <v>219.97499999999999</v>
      </c>
      <c r="E1578" s="3">
        <f t="shared" si="74"/>
        <v>4</v>
      </c>
      <c r="F1578" s="3">
        <f t="shared" si="75"/>
        <v>2019</v>
      </c>
    </row>
    <row r="1579" spans="1:6" x14ac:dyDescent="0.2">
      <c r="A1579" t="s">
        <v>4</v>
      </c>
      <c r="B1579" s="1">
        <f t="shared" si="73"/>
        <v>43585</v>
      </c>
      <c r="C1579" t="s">
        <v>14</v>
      </c>
      <c r="D1579" s="2">
        <v>169.779</v>
      </c>
      <c r="E1579" s="3">
        <f t="shared" si="74"/>
        <v>4</v>
      </c>
      <c r="F1579" s="3">
        <f t="shared" si="75"/>
        <v>2019</v>
      </c>
    </row>
    <row r="1580" spans="1:6" x14ac:dyDescent="0.2">
      <c r="A1580" t="s">
        <v>4</v>
      </c>
      <c r="B1580" s="1">
        <f t="shared" si="73"/>
        <v>43586</v>
      </c>
      <c r="C1580" t="s">
        <v>14</v>
      </c>
      <c r="D1580" s="2">
        <v>245.88900000000001</v>
      </c>
      <c r="E1580" s="3">
        <f t="shared" si="74"/>
        <v>5</v>
      </c>
      <c r="F1580" s="3">
        <f t="shared" si="75"/>
        <v>2019</v>
      </c>
    </row>
    <row r="1581" spans="1:6" x14ac:dyDescent="0.2">
      <c r="A1581" t="s">
        <v>4</v>
      </c>
      <c r="B1581" s="1">
        <f t="shared" si="73"/>
        <v>43587</v>
      </c>
      <c r="C1581" t="s">
        <v>14</v>
      </c>
      <c r="D1581" s="2">
        <v>280.24099999999999</v>
      </c>
      <c r="E1581" s="3">
        <f t="shared" si="74"/>
        <v>5</v>
      </c>
      <c r="F1581" s="3">
        <f t="shared" si="75"/>
        <v>2019</v>
      </c>
    </row>
    <row r="1582" spans="1:6" x14ac:dyDescent="0.2">
      <c r="A1582" t="s">
        <v>4</v>
      </c>
      <c r="B1582" s="1">
        <f t="shared" si="73"/>
        <v>43588</v>
      </c>
      <c r="C1582" t="s">
        <v>14</v>
      </c>
      <c r="D1582" s="2">
        <v>332.755</v>
      </c>
      <c r="E1582" s="3">
        <f t="shared" si="74"/>
        <v>5</v>
      </c>
      <c r="F1582" s="3">
        <f t="shared" si="75"/>
        <v>2019</v>
      </c>
    </row>
    <row r="1583" spans="1:6" x14ac:dyDescent="0.2">
      <c r="A1583" t="s">
        <v>4</v>
      </c>
      <c r="B1583" s="1">
        <f t="shared" si="73"/>
        <v>43589</v>
      </c>
      <c r="C1583" t="s">
        <v>14</v>
      </c>
      <c r="D1583" s="2">
        <v>249.93600000000001</v>
      </c>
      <c r="E1583" s="3">
        <f t="shared" si="74"/>
        <v>5</v>
      </c>
      <c r="F1583" s="3">
        <f t="shared" si="75"/>
        <v>2019</v>
      </c>
    </row>
    <row r="1584" spans="1:6" x14ac:dyDescent="0.2">
      <c r="A1584" t="s">
        <v>4</v>
      </c>
      <c r="B1584" s="1">
        <f t="shared" si="73"/>
        <v>43590</v>
      </c>
      <c r="C1584" t="s">
        <v>14</v>
      </c>
      <c r="D1584" s="2">
        <v>130.76300000000001</v>
      </c>
      <c r="E1584" s="3">
        <f t="shared" si="74"/>
        <v>5</v>
      </c>
      <c r="F1584" s="3">
        <f t="shared" si="75"/>
        <v>2019</v>
      </c>
    </row>
    <row r="1585" spans="1:6" x14ac:dyDescent="0.2">
      <c r="A1585" t="s">
        <v>4</v>
      </c>
      <c r="B1585" s="1">
        <f t="shared" si="73"/>
        <v>43591</v>
      </c>
      <c r="C1585" t="s">
        <v>14</v>
      </c>
      <c r="D1585" s="2">
        <v>290.06700000000001</v>
      </c>
      <c r="E1585" s="3">
        <f t="shared" si="74"/>
        <v>5</v>
      </c>
      <c r="F1585" s="3">
        <f t="shared" si="75"/>
        <v>2019</v>
      </c>
    </row>
    <row r="1586" spans="1:6" x14ac:dyDescent="0.2">
      <c r="A1586" t="s">
        <v>4</v>
      </c>
      <c r="B1586" s="1">
        <f t="shared" si="73"/>
        <v>43592</v>
      </c>
      <c r="C1586" t="s">
        <v>14</v>
      </c>
      <c r="D1586" s="2">
        <v>129.64500000000001</v>
      </c>
      <c r="E1586" s="3">
        <f t="shared" si="74"/>
        <v>5</v>
      </c>
      <c r="F1586" s="3">
        <f t="shared" si="75"/>
        <v>2019</v>
      </c>
    </row>
    <row r="1587" spans="1:6" x14ac:dyDescent="0.2">
      <c r="A1587" t="s">
        <v>4</v>
      </c>
      <c r="B1587" s="1">
        <f t="shared" si="73"/>
        <v>43593</v>
      </c>
      <c r="C1587" t="s">
        <v>14</v>
      </c>
      <c r="D1587" s="2">
        <v>288.42399999999998</v>
      </c>
      <c r="E1587" s="3">
        <f t="shared" si="74"/>
        <v>5</v>
      </c>
      <c r="F1587" s="3">
        <f t="shared" si="75"/>
        <v>2019</v>
      </c>
    </row>
    <row r="1588" spans="1:6" x14ac:dyDescent="0.2">
      <c r="A1588" t="s">
        <v>4</v>
      </c>
      <c r="B1588" s="1">
        <f t="shared" si="73"/>
        <v>43594</v>
      </c>
      <c r="C1588" t="s">
        <v>14</v>
      </c>
      <c r="D1588" s="2">
        <v>278.38099999999997</v>
      </c>
      <c r="E1588" s="3">
        <f t="shared" si="74"/>
        <v>5</v>
      </c>
      <c r="F1588" s="3">
        <f t="shared" si="75"/>
        <v>2019</v>
      </c>
    </row>
    <row r="1589" spans="1:6" x14ac:dyDescent="0.2">
      <c r="A1589" t="s">
        <v>4</v>
      </c>
      <c r="B1589" s="1">
        <f t="shared" si="73"/>
        <v>43595</v>
      </c>
      <c r="C1589" t="s">
        <v>14</v>
      </c>
      <c r="D1589" s="2">
        <v>250.869</v>
      </c>
      <c r="E1589" s="3">
        <f t="shared" si="74"/>
        <v>5</v>
      </c>
      <c r="F1589" s="3">
        <f t="shared" si="75"/>
        <v>2019</v>
      </c>
    </row>
    <row r="1590" spans="1:6" x14ac:dyDescent="0.2">
      <c r="A1590" t="s">
        <v>4</v>
      </c>
      <c r="B1590" s="1">
        <f t="shared" ref="B1590:B1653" si="76">B1589+1</f>
        <v>43596</v>
      </c>
      <c r="C1590" t="s">
        <v>14</v>
      </c>
      <c r="D1590" s="2">
        <v>311.702</v>
      </c>
      <c r="E1590" s="3">
        <f t="shared" si="74"/>
        <v>5</v>
      </c>
      <c r="F1590" s="3">
        <f t="shared" si="75"/>
        <v>2019</v>
      </c>
    </row>
    <row r="1591" spans="1:6" x14ac:dyDescent="0.2">
      <c r="A1591" t="s">
        <v>4</v>
      </c>
      <c r="B1591" s="1">
        <f t="shared" si="76"/>
        <v>43597</v>
      </c>
      <c r="C1591" t="s">
        <v>14</v>
      </c>
      <c r="D1591" s="2">
        <v>338.613</v>
      </c>
      <c r="E1591" s="3">
        <f t="shared" si="74"/>
        <v>5</v>
      </c>
      <c r="F1591" s="3">
        <f t="shared" si="75"/>
        <v>2019</v>
      </c>
    </row>
    <row r="1592" spans="1:6" x14ac:dyDescent="0.2">
      <c r="A1592" t="s">
        <v>4</v>
      </c>
      <c r="B1592" s="1">
        <f t="shared" si="76"/>
        <v>43598</v>
      </c>
      <c r="C1592" t="s">
        <v>14</v>
      </c>
      <c r="D1592" s="2">
        <v>164.595</v>
      </c>
      <c r="E1592" s="3">
        <f t="shared" si="74"/>
        <v>5</v>
      </c>
      <c r="F1592" s="3">
        <f t="shared" si="75"/>
        <v>2019</v>
      </c>
    </row>
    <row r="1593" spans="1:6" x14ac:dyDescent="0.2">
      <c r="A1593" t="s">
        <v>4</v>
      </c>
      <c r="B1593" s="1">
        <f t="shared" si="76"/>
        <v>43599</v>
      </c>
      <c r="C1593" t="s">
        <v>14</v>
      </c>
      <c r="D1593" s="2">
        <v>188.52699999999999</v>
      </c>
      <c r="E1593" s="3">
        <f t="shared" si="74"/>
        <v>5</v>
      </c>
      <c r="F1593" s="3">
        <f t="shared" si="75"/>
        <v>2019</v>
      </c>
    </row>
    <row r="1594" spans="1:6" x14ac:dyDescent="0.2">
      <c r="A1594" t="s">
        <v>4</v>
      </c>
      <c r="B1594" s="1">
        <f t="shared" si="76"/>
        <v>43600</v>
      </c>
      <c r="C1594" t="s">
        <v>14</v>
      </c>
      <c r="D1594" s="2">
        <v>290.67399999999998</v>
      </c>
      <c r="E1594" s="3">
        <f t="shared" si="74"/>
        <v>5</v>
      </c>
      <c r="F1594" s="3">
        <f t="shared" si="75"/>
        <v>2019</v>
      </c>
    </row>
    <row r="1595" spans="1:6" x14ac:dyDescent="0.2">
      <c r="A1595" t="s">
        <v>4</v>
      </c>
      <c r="B1595" s="1">
        <f t="shared" si="76"/>
        <v>43601</v>
      </c>
      <c r="C1595" t="s">
        <v>14</v>
      </c>
      <c r="D1595" s="2">
        <v>247.322</v>
      </c>
      <c r="E1595" s="3">
        <f t="shared" si="74"/>
        <v>5</v>
      </c>
      <c r="F1595" s="3">
        <f t="shared" si="75"/>
        <v>2019</v>
      </c>
    </row>
    <row r="1596" spans="1:6" x14ac:dyDescent="0.2">
      <c r="A1596" t="s">
        <v>4</v>
      </c>
      <c r="B1596" s="1">
        <f t="shared" si="76"/>
        <v>43602</v>
      </c>
      <c r="C1596" t="s">
        <v>14</v>
      </c>
      <c r="D1596" s="2">
        <v>220.22900000000001</v>
      </c>
      <c r="E1596" s="3">
        <f t="shared" si="74"/>
        <v>5</v>
      </c>
      <c r="F1596" s="3">
        <f t="shared" si="75"/>
        <v>2019</v>
      </c>
    </row>
    <row r="1597" spans="1:6" x14ac:dyDescent="0.2">
      <c r="A1597" t="s">
        <v>4</v>
      </c>
      <c r="B1597" s="1">
        <f t="shared" si="76"/>
        <v>43603</v>
      </c>
      <c r="C1597" t="s">
        <v>14</v>
      </c>
      <c r="D1597" s="2">
        <v>244.22900000000001</v>
      </c>
      <c r="E1597" s="3">
        <f t="shared" si="74"/>
        <v>5</v>
      </c>
      <c r="F1597" s="3">
        <f t="shared" si="75"/>
        <v>2019</v>
      </c>
    </row>
    <row r="1598" spans="1:6" x14ac:dyDescent="0.2">
      <c r="A1598" t="s">
        <v>4</v>
      </c>
      <c r="B1598" s="1">
        <f t="shared" si="76"/>
        <v>43604</v>
      </c>
      <c r="C1598" t="s">
        <v>14</v>
      </c>
      <c r="D1598" s="2">
        <v>280.92399999999998</v>
      </c>
      <c r="E1598" s="3">
        <f t="shared" si="74"/>
        <v>5</v>
      </c>
      <c r="F1598" s="3">
        <f t="shared" si="75"/>
        <v>2019</v>
      </c>
    </row>
    <row r="1599" spans="1:6" x14ac:dyDescent="0.2">
      <c r="A1599" t="s">
        <v>4</v>
      </c>
      <c r="B1599" s="1">
        <f t="shared" si="76"/>
        <v>43605</v>
      </c>
      <c r="C1599" t="s">
        <v>14</v>
      </c>
      <c r="D1599" s="2">
        <v>124.181</v>
      </c>
      <c r="E1599" s="3">
        <f t="shared" si="74"/>
        <v>5</v>
      </c>
      <c r="F1599" s="3">
        <f t="shared" si="75"/>
        <v>2019</v>
      </c>
    </row>
    <row r="1600" spans="1:6" x14ac:dyDescent="0.2">
      <c r="A1600" t="s">
        <v>4</v>
      </c>
      <c r="B1600" s="1">
        <f t="shared" si="76"/>
        <v>43606</v>
      </c>
      <c r="C1600" t="s">
        <v>14</v>
      </c>
      <c r="D1600" s="2">
        <v>211.00800000000001</v>
      </c>
      <c r="E1600" s="3">
        <f t="shared" si="74"/>
        <v>5</v>
      </c>
      <c r="F1600" s="3">
        <f t="shared" si="75"/>
        <v>2019</v>
      </c>
    </row>
    <row r="1601" spans="1:6" x14ac:dyDescent="0.2">
      <c r="A1601" t="s">
        <v>4</v>
      </c>
      <c r="B1601" s="1">
        <f t="shared" si="76"/>
        <v>43607</v>
      </c>
      <c r="C1601" t="s">
        <v>14</v>
      </c>
      <c r="D1601" s="2">
        <v>138.28200000000001</v>
      </c>
      <c r="E1601" s="3">
        <f t="shared" si="74"/>
        <v>5</v>
      </c>
      <c r="F1601" s="3">
        <f t="shared" si="75"/>
        <v>2019</v>
      </c>
    </row>
    <row r="1602" spans="1:6" x14ac:dyDescent="0.2">
      <c r="A1602" t="s">
        <v>4</v>
      </c>
      <c r="B1602" s="1">
        <f t="shared" si="76"/>
        <v>43608</v>
      </c>
      <c r="C1602" t="s">
        <v>14</v>
      </c>
      <c r="D1602" s="2">
        <v>169.86699999999999</v>
      </c>
      <c r="E1602" s="3">
        <f t="shared" si="74"/>
        <v>5</v>
      </c>
      <c r="F1602" s="3">
        <f t="shared" si="75"/>
        <v>2019</v>
      </c>
    </row>
    <row r="1603" spans="1:6" x14ac:dyDescent="0.2">
      <c r="A1603" t="s">
        <v>4</v>
      </c>
      <c r="B1603" s="1">
        <f t="shared" si="76"/>
        <v>43609</v>
      </c>
      <c r="C1603" t="s">
        <v>14</v>
      </c>
      <c r="D1603" s="2">
        <v>256.36200000000002</v>
      </c>
      <c r="E1603" s="3">
        <f t="shared" ref="E1603:E1666" si="77">MONTH(B1603)</f>
        <v>5</v>
      </c>
      <c r="F1603" s="3">
        <f t="shared" ref="F1603:F1666" si="78">YEAR(B1603)</f>
        <v>2019</v>
      </c>
    </row>
    <row r="1604" spans="1:6" x14ac:dyDescent="0.2">
      <c r="A1604" t="s">
        <v>4</v>
      </c>
      <c r="B1604" s="1">
        <f t="shared" si="76"/>
        <v>43610</v>
      </c>
      <c r="C1604" t="s">
        <v>14</v>
      </c>
      <c r="D1604" s="2">
        <v>165.68700000000001</v>
      </c>
      <c r="E1604" s="3">
        <f t="shared" si="77"/>
        <v>5</v>
      </c>
      <c r="F1604" s="3">
        <f t="shared" si="78"/>
        <v>2019</v>
      </c>
    </row>
    <row r="1605" spans="1:6" x14ac:dyDescent="0.2">
      <c r="A1605" t="s">
        <v>4</v>
      </c>
      <c r="B1605" s="1">
        <f t="shared" si="76"/>
        <v>43611</v>
      </c>
      <c r="C1605" t="s">
        <v>14</v>
      </c>
      <c r="D1605" s="2">
        <v>154.40199999999999</v>
      </c>
      <c r="E1605" s="3">
        <f t="shared" si="77"/>
        <v>5</v>
      </c>
      <c r="F1605" s="3">
        <f t="shared" si="78"/>
        <v>2019</v>
      </c>
    </row>
    <row r="1606" spans="1:6" x14ac:dyDescent="0.2">
      <c r="A1606" t="s">
        <v>4</v>
      </c>
      <c r="B1606" s="1">
        <f t="shared" si="76"/>
        <v>43612</v>
      </c>
      <c r="C1606" t="s">
        <v>14</v>
      </c>
      <c r="D1606" s="2">
        <v>195.745</v>
      </c>
      <c r="E1606" s="3">
        <f t="shared" si="77"/>
        <v>5</v>
      </c>
      <c r="F1606" s="3">
        <f t="shared" si="78"/>
        <v>2019</v>
      </c>
    </row>
    <row r="1607" spans="1:6" x14ac:dyDescent="0.2">
      <c r="A1607" t="s">
        <v>4</v>
      </c>
      <c r="B1607" s="1">
        <f t="shared" si="76"/>
        <v>43613</v>
      </c>
      <c r="C1607" t="s">
        <v>14</v>
      </c>
      <c r="D1607" s="2">
        <v>300.19499999999999</v>
      </c>
      <c r="E1607" s="3">
        <f t="shared" si="77"/>
        <v>5</v>
      </c>
      <c r="F1607" s="3">
        <f t="shared" si="78"/>
        <v>2019</v>
      </c>
    </row>
    <row r="1608" spans="1:6" x14ac:dyDescent="0.2">
      <c r="A1608" t="s">
        <v>4</v>
      </c>
      <c r="B1608" s="1">
        <f t="shared" si="76"/>
        <v>43614</v>
      </c>
      <c r="C1608" t="s">
        <v>14</v>
      </c>
      <c r="D1608" s="2">
        <v>352.15300000000002</v>
      </c>
      <c r="E1608" s="3">
        <f t="shared" si="77"/>
        <v>5</v>
      </c>
      <c r="F1608" s="3">
        <f t="shared" si="78"/>
        <v>2019</v>
      </c>
    </row>
    <row r="1609" spans="1:6" x14ac:dyDescent="0.2">
      <c r="A1609" t="s">
        <v>4</v>
      </c>
      <c r="B1609" s="1">
        <f t="shared" si="76"/>
        <v>43615</v>
      </c>
      <c r="C1609" t="s">
        <v>14</v>
      </c>
      <c r="D1609" s="2">
        <v>340.67200000000003</v>
      </c>
      <c r="E1609" s="3">
        <f t="shared" si="77"/>
        <v>5</v>
      </c>
      <c r="F1609" s="3">
        <f t="shared" si="78"/>
        <v>2019</v>
      </c>
    </row>
    <row r="1610" spans="1:6" x14ac:dyDescent="0.2">
      <c r="A1610" t="s">
        <v>4</v>
      </c>
      <c r="B1610" s="1">
        <f t="shared" si="76"/>
        <v>43616</v>
      </c>
      <c r="C1610" t="s">
        <v>14</v>
      </c>
      <c r="D1610" s="2">
        <v>196.54499999999999</v>
      </c>
      <c r="E1610" s="3">
        <f t="shared" si="77"/>
        <v>5</v>
      </c>
      <c r="F1610" s="3">
        <f t="shared" si="78"/>
        <v>2019</v>
      </c>
    </row>
    <row r="1611" spans="1:6" x14ac:dyDescent="0.2">
      <c r="A1611" t="s">
        <v>4</v>
      </c>
      <c r="B1611" s="1">
        <f t="shared" si="76"/>
        <v>43617</v>
      </c>
      <c r="C1611" t="s">
        <v>14</v>
      </c>
      <c r="D1611" s="2">
        <v>159.78299999999999</v>
      </c>
      <c r="E1611" s="3">
        <f t="shared" si="77"/>
        <v>6</v>
      </c>
      <c r="F1611" s="3">
        <f t="shared" si="78"/>
        <v>2019</v>
      </c>
    </row>
    <row r="1612" spans="1:6" x14ac:dyDescent="0.2">
      <c r="A1612" t="s">
        <v>4</v>
      </c>
      <c r="B1612" s="1">
        <f t="shared" si="76"/>
        <v>43618</v>
      </c>
      <c r="C1612" t="s">
        <v>14</v>
      </c>
      <c r="D1612" s="2">
        <v>181.71100000000001</v>
      </c>
      <c r="E1612" s="3">
        <f t="shared" si="77"/>
        <v>6</v>
      </c>
      <c r="F1612" s="3">
        <f t="shared" si="78"/>
        <v>2019</v>
      </c>
    </row>
    <row r="1613" spans="1:6" x14ac:dyDescent="0.2">
      <c r="A1613" t="s">
        <v>4</v>
      </c>
      <c r="B1613" s="1">
        <f t="shared" si="76"/>
        <v>43619</v>
      </c>
      <c r="C1613" t="s">
        <v>14</v>
      </c>
      <c r="D1613" s="2">
        <v>310.97399999999999</v>
      </c>
      <c r="E1613" s="3">
        <f t="shared" si="77"/>
        <v>6</v>
      </c>
      <c r="F1613" s="3">
        <f t="shared" si="78"/>
        <v>2019</v>
      </c>
    </row>
    <row r="1614" spans="1:6" x14ac:dyDescent="0.2">
      <c r="A1614" t="s">
        <v>4</v>
      </c>
      <c r="B1614" s="1">
        <f t="shared" si="76"/>
        <v>43620</v>
      </c>
      <c r="C1614" t="s">
        <v>14</v>
      </c>
      <c r="D1614" s="2">
        <v>355.12099999999998</v>
      </c>
      <c r="E1614" s="3">
        <f t="shared" si="77"/>
        <v>6</v>
      </c>
      <c r="F1614" s="3">
        <f t="shared" si="78"/>
        <v>2019</v>
      </c>
    </row>
    <row r="1615" spans="1:6" x14ac:dyDescent="0.2">
      <c r="A1615" t="s">
        <v>4</v>
      </c>
      <c r="B1615" s="1">
        <f t="shared" si="76"/>
        <v>43621</v>
      </c>
      <c r="C1615" t="s">
        <v>14</v>
      </c>
      <c r="D1615" s="2">
        <v>131.46199999999999</v>
      </c>
      <c r="E1615" s="3">
        <f t="shared" si="77"/>
        <v>6</v>
      </c>
      <c r="F1615" s="3">
        <f t="shared" si="78"/>
        <v>2019</v>
      </c>
    </row>
    <row r="1616" spans="1:6" x14ac:dyDescent="0.2">
      <c r="A1616" t="s">
        <v>4</v>
      </c>
      <c r="B1616" s="1">
        <f t="shared" si="76"/>
        <v>43622</v>
      </c>
      <c r="C1616" t="s">
        <v>14</v>
      </c>
      <c r="D1616" s="2">
        <v>331.06</v>
      </c>
      <c r="E1616" s="3">
        <f t="shared" si="77"/>
        <v>6</v>
      </c>
      <c r="F1616" s="3">
        <f t="shared" si="78"/>
        <v>2019</v>
      </c>
    </row>
    <row r="1617" spans="1:6" x14ac:dyDescent="0.2">
      <c r="A1617" t="s">
        <v>4</v>
      </c>
      <c r="B1617" s="1">
        <f t="shared" si="76"/>
        <v>43623</v>
      </c>
      <c r="C1617" t="s">
        <v>14</v>
      </c>
      <c r="D1617" s="2">
        <v>178.62700000000001</v>
      </c>
      <c r="E1617" s="3">
        <f t="shared" si="77"/>
        <v>6</v>
      </c>
      <c r="F1617" s="3">
        <f t="shared" si="78"/>
        <v>2019</v>
      </c>
    </row>
    <row r="1618" spans="1:6" x14ac:dyDescent="0.2">
      <c r="A1618" t="s">
        <v>4</v>
      </c>
      <c r="B1618" s="1">
        <f t="shared" si="76"/>
        <v>43624</v>
      </c>
      <c r="C1618" t="s">
        <v>14</v>
      </c>
      <c r="D1618" s="2">
        <v>202.56299999999999</v>
      </c>
      <c r="E1618" s="3">
        <f t="shared" si="77"/>
        <v>6</v>
      </c>
      <c r="F1618" s="3">
        <f t="shared" si="78"/>
        <v>2019</v>
      </c>
    </row>
    <row r="1619" spans="1:6" x14ac:dyDescent="0.2">
      <c r="A1619" t="s">
        <v>4</v>
      </c>
      <c r="B1619" s="1">
        <f t="shared" si="76"/>
        <v>43625</v>
      </c>
      <c r="C1619" t="s">
        <v>14</v>
      </c>
      <c r="D1619" s="2">
        <v>209.416</v>
      </c>
      <c r="E1619" s="3">
        <f t="shared" si="77"/>
        <v>6</v>
      </c>
      <c r="F1619" s="3">
        <f t="shared" si="78"/>
        <v>2019</v>
      </c>
    </row>
    <row r="1620" spans="1:6" x14ac:dyDescent="0.2">
      <c r="A1620" t="s">
        <v>4</v>
      </c>
      <c r="B1620" s="1">
        <f t="shared" si="76"/>
        <v>43626</v>
      </c>
      <c r="C1620" t="s">
        <v>14</v>
      </c>
      <c r="D1620" s="2">
        <v>176.03899999999999</v>
      </c>
      <c r="E1620" s="3">
        <f t="shared" si="77"/>
        <v>6</v>
      </c>
      <c r="F1620" s="3">
        <f t="shared" si="78"/>
        <v>2019</v>
      </c>
    </row>
    <row r="1621" spans="1:6" x14ac:dyDescent="0.2">
      <c r="A1621" t="s">
        <v>4</v>
      </c>
      <c r="B1621" s="1">
        <f t="shared" si="76"/>
        <v>43627</v>
      </c>
      <c r="C1621" t="s">
        <v>14</v>
      </c>
      <c r="D1621" s="2">
        <v>131.96199999999999</v>
      </c>
      <c r="E1621" s="3">
        <f t="shared" si="77"/>
        <v>6</v>
      </c>
      <c r="F1621" s="3">
        <f t="shared" si="78"/>
        <v>2019</v>
      </c>
    </row>
    <row r="1622" spans="1:6" x14ac:dyDescent="0.2">
      <c r="A1622" t="s">
        <v>4</v>
      </c>
      <c r="B1622" s="1">
        <f t="shared" si="76"/>
        <v>43628</v>
      </c>
      <c r="C1622" t="s">
        <v>14</v>
      </c>
      <c r="D1622" s="2">
        <v>125.15900000000001</v>
      </c>
      <c r="E1622" s="3">
        <f t="shared" si="77"/>
        <v>6</v>
      </c>
      <c r="F1622" s="3">
        <f t="shared" si="78"/>
        <v>2019</v>
      </c>
    </row>
    <row r="1623" spans="1:6" x14ac:dyDescent="0.2">
      <c r="A1623" t="s">
        <v>4</v>
      </c>
      <c r="B1623" s="1">
        <f t="shared" si="76"/>
        <v>43629</v>
      </c>
      <c r="C1623" t="s">
        <v>14</v>
      </c>
      <c r="D1623" s="2">
        <v>274.76900000000001</v>
      </c>
      <c r="E1623" s="3">
        <f t="shared" si="77"/>
        <v>6</v>
      </c>
      <c r="F1623" s="3">
        <f t="shared" si="78"/>
        <v>2019</v>
      </c>
    </row>
    <row r="1624" spans="1:6" x14ac:dyDescent="0.2">
      <c r="A1624" t="s">
        <v>4</v>
      </c>
      <c r="B1624" s="1">
        <f t="shared" si="76"/>
        <v>43630</v>
      </c>
      <c r="C1624" t="s">
        <v>14</v>
      </c>
      <c r="D1624" s="2">
        <v>255.655</v>
      </c>
      <c r="E1624" s="3">
        <f t="shared" si="77"/>
        <v>6</v>
      </c>
      <c r="F1624" s="3">
        <f t="shared" si="78"/>
        <v>2019</v>
      </c>
    </row>
    <row r="1625" spans="1:6" x14ac:dyDescent="0.2">
      <c r="A1625" t="s">
        <v>4</v>
      </c>
      <c r="B1625" s="1">
        <f t="shared" si="76"/>
        <v>43631</v>
      </c>
      <c r="C1625" t="s">
        <v>14</v>
      </c>
      <c r="D1625" s="2">
        <v>163.96899999999999</v>
      </c>
      <c r="E1625" s="3">
        <f t="shared" si="77"/>
        <v>6</v>
      </c>
      <c r="F1625" s="3">
        <f t="shared" si="78"/>
        <v>2019</v>
      </c>
    </row>
    <row r="1626" spans="1:6" x14ac:dyDescent="0.2">
      <c r="A1626" t="s">
        <v>4</v>
      </c>
      <c r="B1626" s="1">
        <f t="shared" si="76"/>
        <v>43632</v>
      </c>
      <c r="C1626" t="s">
        <v>14</v>
      </c>
      <c r="D1626" s="2">
        <v>343.54399999999998</v>
      </c>
      <c r="E1626" s="3">
        <f t="shared" si="77"/>
        <v>6</v>
      </c>
      <c r="F1626" s="3">
        <f t="shared" si="78"/>
        <v>2019</v>
      </c>
    </row>
    <row r="1627" spans="1:6" x14ac:dyDescent="0.2">
      <c r="A1627" t="s">
        <v>4</v>
      </c>
      <c r="B1627" s="1">
        <f t="shared" si="76"/>
        <v>43633</v>
      </c>
      <c r="C1627" t="s">
        <v>14</v>
      </c>
      <c r="D1627" s="2">
        <v>235.48</v>
      </c>
      <c r="E1627" s="3">
        <f t="shared" si="77"/>
        <v>6</v>
      </c>
      <c r="F1627" s="3">
        <f t="shared" si="78"/>
        <v>2019</v>
      </c>
    </row>
    <row r="1628" spans="1:6" x14ac:dyDescent="0.2">
      <c r="A1628" t="s">
        <v>4</v>
      </c>
      <c r="B1628" s="1">
        <f t="shared" si="76"/>
        <v>43634</v>
      </c>
      <c r="C1628" t="s">
        <v>14</v>
      </c>
      <c r="D1628" s="2">
        <v>336.202</v>
      </c>
      <c r="E1628" s="3">
        <f t="shared" si="77"/>
        <v>6</v>
      </c>
      <c r="F1628" s="3">
        <f t="shared" si="78"/>
        <v>2019</v>
      </c>
    </row>
    <row r="1629" spans="1:6" x14ac:dyDescent="0.2">
      <c r="A1629" t="s">
        <v>4</v>
      </c>
      <c r="B1629" s="1">
        <f t="shared" si="76"/>
        <v>43635</v>
      </c>
      <c r="C1629" t="s">
        <v>14</v>
      </c>
      <c r="D1629" s="2">
        <v>276.38499999999999</v>
      </c>
      <c r="E1629" s="3">
        <f t="shared" si="77"/>
        <v>6</v>
      </c>
      <c r="F1629" s="3">
        <f t="shared" si="78"/>
        <v>2019</v>
      </c>
    </row>
    <row r="1630" spans="1:6" x14ac:dyDescent="0.2">
      <c r="A1630" t="s">
        <v>4</v>
      </c>
      <c r="B1630" s="1">
        <f t="shared" si="76"/>
        <v>43636</v>
      </c>
      <c r="C1630" t="s">
        <v>14</v>
      </c>
      <c r="D1630" s="2">
        <v>125.003</v>
      </c>
      <c r="E1630" s="3">
        <f t="shared" si="77"/>
        <v>6</v>
      </c>
      <c r="F1630" s="3">
        <f t="shared" si="78"/>
        <v>2019</v>
      </c>
    </row>
    <row r="1631" spans="1:6" x14ac:dyDescent="0.2">
      <c r="A1631" t="s">
        <v>4</v>
      </c>
      <c r="B1631" s="1">
        <f t="shared" si="76"/>
        <v>43637</v>
      </c>
      <c r="C1631" t="s">
        <v>14</v>
      </c>
      <c r="D1631" s="2">
        <v>320.12700000000001</v>
      </c>
      <c r="E1631" s="3">
        <f t="shared" si="77"/>
        <v>6</v>
      </c>
      <c r="F1631" s="3">
        <f t="shared" si="78"/>
        <v>2019</v>
      </c>
    </row>
    <row r="1632" spans="1:6" x14ac:dyDescent="0.2">
      <c r="A1632" t="s">
        <v>4</v>
      </c>
      <c r="B1632" s="1">
        <f t="shared" si="76"/>
        <v>43638</v>
      </c>
      <c r="C1632" t="s">
        <v>14</v>
      </c>
      <c r="D1632" s="2">
        <v>326.07</v>
      </c>
      <c r="E1632" s="3">
        <f t="shared" si="77"/>
        <v>6</v>
      </c>
      <c r="F1632" s="3">
        <f t="shared" si="78"/>
        <v>2019</v>
      </c>
    </row>
    <row r="1633" spans="1:6" x14ac:dyDescent="0.2">
      <c r="A1633" t="s">
        <v>4</v>
      </c>
      <c r="B1633" s="1">
        <f t="shared" si="76"/>
        <v>43639</v>
      </c>
      <c r="C1633" t="s">
        <v>14</v>
      </c>
      <c r="D1633" s="2">
        <v>355.25900000000001</v>
      </c>
      <c r="E1633" s="3">
        <f t="shared" si="77"/>
        <v>6</v>
      </c>
      <c r="F1633" s="3">
        <f t="shared" si="78"/>
        <v>2019</v>
      </c>
    </row>
    <row r="1634" spans="1:6" x14ac:dyDescent="0.2">
      <c r="A1634" t="s">
        <v>4</v>
      </c>
      <c r="B1634" s="1">
        <f t="shared" si="76"/>
        <v>43640</v>
      </c>
      <c r="C1634" t="s">
        <v>14</v>
      </c>
      <c r="D1634" s="2">
        <v>139.14400000000001</v>
      </c>
      <c r="E1634" s="3">
        <f t="shared" si="77"/>
        <v>6</v>
      </c>
      <c r="F1634" s="3">
        <f t="shared" si="78"/>
        <v>2019</v>
      </c>
    </row>
    <row r="1635" spans="1:6" x14ac:dyDescent="0.2">
      <c r="A1635" t="s">
        <v>4</v>
      </c>
      <c r="B1635" s="1">
        <f t="shared" si="76"/>
        <v>43641</v>
      </c>
      <c r="C1635" t="s">
        <v>14</v>
      </c>
      <c r="D1635" s="2">
        <v>341.57</v>
      </c>
      <c r="E1635" s="3">
        <f t="shared" si="77"/>
        <v>6</v>
      </c>
      <c r="F1635" s="3">
        <f t="shared" si="78"/>
        <v>2019</v>
      </c>
    </row>
    <row r="1636" spans="1:6" x14ac:dyDescent="0.2">
      <c r="A1636" t="s">
        <v>4</v>
      </c>
      <c r="B1636" s="1">
        <f t="shared" si="76"/>
        <v>43642</v>
      </c>
      <c r="C1636" t="s">
        <v>14</v>
      </c>
      <c r="D1636" s="2">
        <v>253.17</v>
      </c>
      <c r="E1636" s="3">
        <f t="shared" si="77"/>
        <v>6</v>
      </c>
      <c r="F1636" s="3">
        <f t="shared" si="78"/>
        <v>2019</v>
      </c>
    </row>
    <row r="1637" spans="1:6" x14ac:dyDescent="0.2">
      <c r="A1637" t="s">
        <v>4</v>
      </c>
      <c r="B1637" s="1">
        <f t="shared" si="76"/>
        <v>43643</v>
      </c>
      <c r="C1637" t="s">
        <v>14</v>
      </c>
      <c r="D1637" s="2">
        <v>345.173</v>
      </c>
      <c r="E1637" s="3">
        <f t="shared" si="77"/>
        <v>6</v>
      </c>
      <c r="F1637" s="3">
        <f t="shared" si="78"/>
        <v>2019</v>
      </c>
    </row>
    <row r="1638" spans="1:6" x14ac:dyDescent="0.2">
      <c r="A1638" t="s">
        <v>4</v>
      </c>
      <c r="B1638" s="1">
        <f t="shared" si="76"/>
        <v>43644</v>
      </c>
      <c r="C1638" t="s">
        <v>14</v>
      </c>
      <c r="D1638" s="2">
        <v>336.65199999999999</v>
      </c>
      <c r="E1638" s="3">
        <f t="shared" si="77"/>
        <v>6</v>
      </c>
      <c r="F1638" s="3">
        <f t="shared" si="78"/>
        <v>2019</v>
      </c>
    </row>
    <row r="1639" spans="1:6" x14ac:dyDescent="0.2">
      <c r="A1639" t="s">
        <v>4</v>
      </c>
      <c r="B1639" s="1">
        <f t="shared" si="76"/>
        <v>43645</v>
      </c>
      <c r="C1639" t="s">
        <v>14</v>
      </c>
      <c r="D1639" s="2">
        <v>208.11099999999999</v>
      </c>
      <c r="E1639" s="3">
        <f t="shared" si="77"/>
        <v>6</v>
      </c>
      <c r="F1639" s="3">
        <f t="shared" si="78"/>
        <v>2019</v>
      </c>
    </row>
    <row r="1640" spans="1:6" x14ac:dyDescent="0.2">
      <c r="A1640" t="s">
        <v>4</v>
      </c>
      <c r="B1640" s="1">
        <f t="shared" si="76"/>
        <v>43646</v>
      </c>
      <c r="C1640" t="s">
        <v>14</v>
      </c>
      <c r="D1640" s="2">
        <v>188.739</v>
      </c>
      <c r="E1640" s="3">
        <f t="shared" si="77"/>
        <v>6</v>
      </c>
      <c r="F1640" s="3">
        <f t="shared" si="78"/>
        <v>2019</v>
      </c>
    </row>
    <row r="1641" spans="1:6" x14ac:dyDescent="0.2">
      <c r="A1641" t="s">
        <v>4</v>
      </c>
      <c r="B1641" s="1">
        <f t="shared" si="76"/>
        <v>43647</v>
      </c>
      <c r="C1641" t="s">
        <v>14</v>
      </c>
      <c r="D1641" s="2">
        <v>142.904</v>
      </c>
      <c r="E1641" s="3">
        <f t="shared" si="77"/>
        <v>7</v>
      </c>
      <c r="F1641" s="3">
        <f t="shared" si="78"/>
        <v>2019</v>
      </c>
    </row>
    <row r="1642" spans="1:6" x14ac:dyDescent="0.2">
      <c r="A1642" t="s">
        <v>4</v>
      </c>
      <c r="B1642" s="1">
        <f t="shared" si="76"/>
        <v>43648</v>
      </c>
      <c r="C1642" t="s">
        <v>14</v>
      </c>
      <c r="D1642" s="2">
        <v>310.54300000000001</v>
      </c>
      <c r="E1642" s="3">
        <f t="shared" si="77"/>
        <v>7</v>
      </c>
      <c r="F1642" s="3">
        <f t="shared" si="78"/>
        <v>2019</v>
      </c>
    </row>
    <row r="1643" spans="1:6" x14ac:dyDescent="0.2">
      <c r="A1643" t="s">
        <v>4</v>
      </c>
      <c r="B1643" s="1">
        <f t="shared" si="76"/>
        <v>43649</v>
      </c>
      <c r="C1643" t="s">
        <v>14</v>
      </c>
      <c r="D1643" s="2">
        <v>290.69099999999997</v>
      </c>
      <c r="E1643" s="3">
        <f t="shared" si="77"/>
        <v>7</v>
      </c>
      <c r="F1643" s="3">
        <f t="shared" si="78"/>
        <v>2019</v>
      </c>
    </row>
    <row r="1644" spans="1:6" x14ac:dyDescent="0.2">
      <c r="A1644" t="s">
        <v>4</v>
      </c>
      <c r="B1644" s="1">
        <f t="shared" si="76"/>
        <v>43650</v>
      </c>
      <c r="C1644" t="s">
        <v>14</v>
      </c>
      <c r="D1644" s="2">
        <v>194.947</v>
      </c>
      <c r="E1644" s="3">
        <f t="shared" si="77"/>
        <v>7</v>
      </c>
      <c r="F1644" s="3">
        <f t="shared" si="78"/>
        <v>2019</v>
      </c>
    </row>
    <row r="1645" spans="1:6" x14ac:dyDescent="0.2">
      <c r="A1645" t="s">
        <v>4</v>
      </c>
      <c r="B1645" s="1">
        <f t="shared" si="76"/>
        <v>43651</v>
      </c>
      <c r="C1645" t="s">
        <v>14</v>
      </c>
      <c r="D1645" s="2">
        <v>334.53399999999999</v>
      </c>
      <c r="E1645" s="3">
        <f t="shared" si="77"/>
        <v>7</v>
      </c>
      <c r="F1645" s="3">
        <f t="shared" si="78"/>
        <v>2019</v>
      </c>
    </row>
    <row r="1646" spans="1:6" x14ac:dyDescent="0.2">
      <c r="A1646" t="s">
        <v>4</v>
      </c>
      <c r="B1646" s="1">
        <f t="shared" si="76"/>
        <v>43652</v>
      </c>
      <c r="C1646" t="s">
        <v>14</v>
      </c>
      <c r="D1646" s="2">
        <v>286.06799999999998</v>
      </c>
      <c r="E1646" s="3">
        <f t="shared" si="77"/>
        <v>7</v>
      </c>
      <c r="F1646" s="3">
        <f t="shared" si="78"/>
        <v>2019</v>
      </c>
    </row>
    <row r="1647" spans="1:6" x14ac:dyDescent="0.2">
      <c r="A1647" t="s">
        <v>4</v>
      </c>
      <c r="B1647" s="1">
        <f t="shared" si="76"/>
        <v>43653</v>
      </c>
      <c r="C1647" t="s">
        <v>14</v>
      </c>
      <c r="D1647" s="2">
        <v>176.74</v>
      </c>
      <c r="E1647" s="3">
        <f t="shared" si="77"/>
        <v>7</v>
      </c>
      <c r="F1647" s="3">
        <f t="shared" si="78"/>
        <v>2019</v>
      </c>
    </row>
    <row r="1648" spans="1:6" x14ac:dyDescent="0.2">
      <c r="A1648" t="s">
        <v>4</v>
      </c>
      <c r="B1648" s="1">
        <f t="shared" si="76"/>
        <v>43654</v>
      </c>
      <c r="C1648" t="s">
        <v>14</v>
      </c>
      <c r="D1648" s="2">
        <v>159.34299999999999</v>
      </c>
      <c r="E1648" s="3">
        <f t="shared" si="77"/>
        <v>7</v>
      </c>
      <c r="F1648" s="3">
        <f t="shared" si="78"/>
        <v>2019</v>
      </c>
    </row>
    <row r="1649" spans="1:6" x14ac:dyDescent="0.2">
      <c r="A1649" t="s">
        <v>4</v>
      </c>
      <c r="B1649" s="1">
        <f t="shared" si="76"/>
        <v>43655</v>
      </c>
      <c r="C1649" t="s">
        <v>14</v>
      </c>
      <c r="D1649" s="2">
        <v>275.05</v>
      </c>
      <c r="E1649" s="3">
        <f t="shared" si="77"/>
        <v>7</v>
      </c>
      <c r="F1649" s="3">
        <f t="shared" si="78"/>
        <v>2019</v>
      </c>
    </row>
    <row r="1650" spans="1:6" x14ac:dyDescent="0.2">
      <c r="A1650" t="s">
        <v>4</v>
      </c>
      <c r="B1650" s="1">
        <f t="shared" si="76"/>
        <v>43656</v>
      </c>
      <c r="C1650" t="s">
        <v>14</v>
      </c>
      <c r="D1650" s="2">
        <v>350.58</v>
      </c>
      <c r="E1650" s="3">
        <f t="shared" si="77"/>
        <v>7</v>
      </c>
      <c r="F1650" s="3">
        <f t="shared" si="78"/>
        <v>2019</v>
      </c>
    </row>
    <row r="1651" spans="1:6" x14ac:dyDescent="0.2">
      <c r="A1651" t="s">
        <v>4</v>
      </c>
      <c r="B1651" s="1">
        <f t="shared" si="76"/>
        <v>43657</v>
      </c>
      <c r="C1651" t="s">
        <v>14</v>
      </c>
      <c r="D1651" s="2">
        <v>215.7</v>
      </c>
      <c r="E1651" s="3">
        <f t="shared" si="77"/>
        <v>7</v>
      </c>
      <c r="F1651" s="3">
        <f t="shared" si="78"/>
        <v>2019</v>
      </c>
    </row>
    <row r="1652" spans="1:6" x14ac:dyDescent="0.2">
      <c r="A1652" t="s">
        <v>4</v>
      </c>
      <c r="B1652" s="1">
        <f t="shared" si="76"/>
        <v>43658</v>
      </c>
      <c r="C1652" t="s">
        <v>14</v>
      </c>
      <c r="D1652" s="2">
        <v>128.71799999999999</v>
      </c>
      <c r="E1652" s="3">
        <f t="shared" si="77"/>
        <v>7</v>
      </c>
      <c r="F1652" s="3">
        <f t="shared" si="78"/>
        <v>2019</v>
      </c>
    </row>
    <row r="1653" spans="1:6" x14ac:dyDescent="0.2">
      <c r="A1653" t="s">
        <v>4</v>
      </c>
      <c r="B1653" s="1">
        <f t="shared" si="76"/>
        <v>43659</v>
      </c>
      <c r="C1653" t="s">
        <v>14</v>
      </c>
      <c r="D1653" s="2">
        <v>281.399</v>
      </c>
      <c r="E1653" s="3">
        <f t="shared" si="77"/>
        <v>7</v>
      </c>
      <c r="F1653" s="3">
        <f t="shared" si="78"/>
        <v>2019</v>
      </c>
    </row>
    <row r="1654" spans="1:6" x14ac:dyDescent="0.2">
      <c r="A1654" t="s">
        <v>4</v>
      </c>
      <c r="B1654" s="1">
        <f t="shared" ref="B1654:B1702" si="79">B1653+1</f>
        <v>43660</v>
      </c>
      <c r="C1654" t="s">
        <v>14</v>
      </c>
      <c r="D1654" s="2">
        <v>134.88200000000001</v>
      </c>
      <c r="E1654" s="3">
        <f t="shared" si="77"/>
        <v>7</v>
      </c>
      <c r="F1654" s="3">
        <f t="shared" si="78"/>
        <v>2019</v>
      </c>
    </row>
    <row r="1655" spans="1:6" x14ac:dyDescent="0.2">
      <c r="A1655" t="s">
        <v>4</v>
      </c>
      <c r="B1655" s="1">
        <f t="shared" si="79"/>
        <v>43661</v>
      </c>
      <c r="C1655" t="s">
        <v>14</v>
      </c>
      <c r="D1655" s="2">
        <v>172.65700000000001</v>
      </c>
      <c r="E1655" s="3">
        <f t="shared" si="77"/>
        <v>7</v>
      </c>
      <c r="F1655" s="3">
        <f t="shared" si="78"/>
        <v>2019</v>
      </c>
    </row>
    <row r="1656" spans="1:6" x14ac:dyDescent="0.2">
      <c r="A1656" t="s">
        <v>4</v>
      </c>
      <c r="B1656" s="1">
        <f t="shared" si="79"/>
        <v>43662</v>
      </c>
      <c r="C1656" t="s">
        <v>14</v>
      </c>
      <c r="D1656" s="2">
        <v>256.34899999999999</v>
      </c>
      <c r="E1656" s="3">
        <f t="shared" si="77"/>
        <v>7</v>
      </c>
      <c r="F1656" s="3">
        <f t="shared" si="78"/>
        <v>2019</v>
      </c>
    </row>
    <row r="1657" spans="1:6" x14ac:dyDescent="0.2">
      <c r="A1657" t="s">
        <v>4</v>
      </c>
      <c r="B1657" s="1">
        <f t="shared" si="79"/>
        <v>43663</v>
      </c>
      <c r="C1657" t="s">
        <v>14</v>
      </c>
      <c r="D1657" s="2">
        <v>205.51599999999999</v>
      </c>
      <c r="E1657" s="3">
        <f t="shared" si="77"/>
        <v>7</v>
      </c>
      <c r="F1657" s="3">
        <f t="shared" si="78"/>
        <v>2019</v>
      </c>
    </row>
    <row r="1658" spans="1:6" x14ac:dyDescent="0.2">
      <c r="A1658" t="s">
        <v>4</v>
      </c>
      <c r="B1658" s="1">
        <f t="shared" si="79"/>
        <v>43664</v>
      </c>
      <c r="C1658" t="s">
        <v>14</v>
      </c>
      <c r="D1658" s="2">
        <v>228.571</v>
      </c>
      <c r="E1658" s="3">
        <f t="shared" si="77"/>
        <v>7</v>
      </c>
      <c r="F1658" s="3">
        <f t="shared" si="78"/>
        <v>2019</v>
      </c>
    </row>
    <row r="1659" spans="1:6" x14ac:dyDescent="0.2">
      <c r="A1659" t="s">
        <v>4</v>
      </c>
      <c r="B1659" s="1">
        <f t="shared" si="79"/>
        <v>43665</v>
      </c>
      <c r="C1659" t="s">
        <v>14</v>
      </c>
      <c r="D1659" s="2">
        <v>304.28399999999999</v>
      </c>
      <c r="E1659" s="3">
        <f t="shared" si="77"/>
        <v>7</v>
      </c>
      <c r="F1659" s="3">
        <f t="shared" si="78"/>
        <v>2019</v>
      </c>
    </row>
    <row r="1660" spans="1:6" x14ac:dyDescent="0.2">
      <c r="A1660" t="s">
        <v>4</v>
      </c>
      <c r="B1660" s="1">
        <f t="shared" si="79"/>
        <v>43666</v>
      </c>
      <c r="C1660" t="s">
        <v>14</v>
      </c>
      <c r="D1660" s="2">
        <v>190.7</v>
      </c>
      <c r="E1660" s="3">
        <f t="shared" si="77"/>
        <v>7</v>
      </c>
      <c r="F1660" s="3">
        <f t="shared" si="78"/>
        <v>2019</v>
      </c>
    </row>
    <row r="1661" spans="1:6" x14ac:dyDescent="0.2">
      <c r="A1661" t="s">
        <v>4</v>
      </c>
      <c r="B1661" s="1">
        <f t="shared" si="79"/>
        <v>43667</v>
      </c>
      <c r="C1661" t="s">
        <v>14</v>
      </c>
      <c r="D1661" s="2">
        <v>220.01400000000001</v>
      </c>
      <c r="E1661" s="3">
        <f t="shared" si="77"/>
        <v>7</v>
      </c>
      <c r="F1661" s="3">
        <f t="shared" si="78"/>
        <v>2019</v>
      </c>
    </row>
    <row r="1662" spans="1:6" x14ac:dyDescent="0.2">
      <c r="A1662" t="s">
        <v>4</v>
      </c>
      <c r="B1662" s="1">
        <f t="shared" si="79"/>
        <v>43668</v>
      </c>
      <c r="C1662" t="s">
        <v>14</v>
      </c>
      <c r="D1662" s="2">
        <v>229.24199999999999</v>
      </c>
      <c r="E1662" s="3">
        <f t="shared" si="77"/>
        <v>7</v>
      </c>
      <c r="F1662" s="3">
        <f t="shared" si="78"/>
        <v>2019</v>
      </c>
    </row>
    <row r="1663" spans="1:6" x14ac:dyDescent="0.2">
      <c r="A1663" t="s">
        <v>4</v>
      </c>
      <c r="B1663" s="1">
        <f t="shared" si="79"/>
        <v>43669</v>
      </c>
      <c r="C1663" t="s">
        <v>14</v>
      </c>
      <c r="D1663" s="2">
        <v>208.76599999999999</v>
      </c>
      <c r="E1663" s="3">
        <f t="shared" si="77"/>
        <v>7</v>
      </c>
      <c r="F1663" s="3">
        <f t="shared" si="78"/>
        <v>2019</v>
      </c>
    </row>
    <row r="1664" spans="1:6" x14ac:dyDescent="0.2">
      <c r="A1664" t="s">
        <v>4</v>
      </c>
      <c r="B1664" s="1">
        <f t="shared" si="79"/>
        <v>43670</v>
      </c>
      <c r="C1664" t="s">
        <v>14</v>
      </c>
      <c r="D1664" s="2">
        <v>337.40100000000001</v>
      </c>
      <c r="E1664" s="3">
        <f t="shared" si="77"/>
        <v>7</v>
      </c>
      <c r="F1664" s="3">
        <f t="shared" si="78"/>
        <v>2019</v>
      </c>
    </row>
    <row r="1665" spans="1:6" x14ac:dyDescent="0.2">
      <c r="A1665" t="s">
        <v>4</v>
      </c>
      <c r="B1665" s="1">
        <f t="shared" si="79"/>
        <v>43671</v>
      </c>
      <c r="C1665" t="s">
        <v>14</v>
      </c>
      <c r="D1665" s="2">
        <v>250.14</v>
      </c>
      <c r="E1665" s="3">
        <f t="shared" si="77"/>
        <v>7</v>
      </c>
      <c r="F1665" s="3">
        <f t="shared" si="78"/>
        <v>2019</v>
      </c>
    </row>
    <row r="1666" spans="1:6" x14ac:dyDescent="0.2">
      <c r="A1666" t="s">
        <v>4</v>
      </c>
      <c r="B1666" s="1">
        <f t="shared" si="79"/>
        <v>43672</v>
      </c>
      <c r="C1666" t="s">
        <v>14</v>
      </c>
      <c r="D1666" s="2">
        <v>342.214</v>
      </c>
      <c r="E1666" s="3">
        <f t="shared" si="77"/>
        <v>7</v>
      </c>
      <c r="F1666" s="3">
        <f t="shared" si="78"/>
        <v>2019</v>
      </c>
    </row>
    <row r="1667" spans="1:6" x14ac:dyDescent="0.2">
      <c r="A1667" t="s">
        <v>4</v>
      </c>
      <c r="B1667" s="1">
        <f t="shared" si="79"/>
        <v>43673</v>
      </c>
      <c r="C1667" t="s">
        <v>14</v>
      </c>
      <c r="D1667" s="2">
        <v>180.703</v>
      </c>
      <c r="E1667" s="3">
        <f t="shared" ref="E1667:E1730" si="80">MONTH(B1667)</f>
        <v>7</v>
      </c>
      <c r="F1667" s="3">
        <f t="shared" ref="F1667:F1730" si="81">YEAR(B1667)</f>
        <v>2019</v>
      </c>
    </row>
    <row r="1668" spans="1:6" x14ac:dyDescent="0.2">
      <c r="A1668" t="s">
        <v>4</v>
      </c>
      <c r="B1668" s="1">
        <f t="shared" si="79"/>
        <v>43674</v>
      </c>
      <c r="C1668" t="s">
        <v>14</v>
      </c>
      <c r="D1668" s="2">
        <v>266.916</v>
      </c>
      <c r="E1668" s="3">
        <f t="shared" si="80"/>
        <v>7</v>
      </c>
      <c r="F1668" s="3">
        <f t="shared" si="81"/>
        <v>2019</v>
      </c>
    </row>
    <row r="1669" spans="1:6" x14ac:dyDescent="0.2">
      <c r="A1669" t="s">
        <v>4</v>
      </c>
      <c r="B1669" s="1">
        <f t="shared" si="79"/>
        <v>43675</v>
      </c>
      <c r="C1669" t="s">
        <v>14</v>
      </c>
      <c r="D1669" s="2">
        <v>321.99599999999998</v>
      </c>
      <c r="E1669" s="3">
        <f t="shared" si="80"/>
        <v>7</v>
      </c>
      <c r="F1669" s="3">
        <f t="shared" si="81"/>
        <v>2019</v>
      </c>
    </row>
    <row r="1670" spans="1:6" x14ac:dyDescent="0.2">
      <c r="A1670" t="s">
        <v>4</v>
      </c>
      <c r="B1670" s="1">
        <f t="shared" si="79"/>
        <v>43676</v>
      </c>
      <c r="C1670" t="s">
        <v>14</v>
      </c>
      <c r="D1670" s="2">
        <v>167.846</v>
      </c>
      <c r="E1670" s="3">
        <f t="shared" si="80"/>
        <v>7</v>
      </c>
      <c r="F1670" s="3">
        <f t="shared" si="81"/>
        <v>2019</v>
      </c>
    </row>
    <row r="1671" spans="1:6" x14ac:dyDescent="0.2">
      <c r="A1671" t="s">
        <v>4</v>
      </c>
      <c r="B1671" s="1">
        <f t="shared" si="79"/>
        <v>43677</v>
      </c>
      <c r="C1671" t="s">
        <v>14</v>
      </c>
      <c r="D1671" s="2">
        <v>330.87700000000001</v>
      </c>
      <c r="E1671" s="3">
        <f t="shared" si="80"/>
        <v>7</v>
      </c>
      <c r="F1671" s="3">
        <f t="shared" si="81"/>
        <v>2019</v>
      </c>
    </row>
    <row r="1672" spans="1:6" x14ac:dyDescent="0.2">
      <c r="A1672" t="s">
        <v>4</v>
      </c>
      <c r="B1672" s="1">
        <f t="shared" si="79"/>
        <v>43678</v>
      </c>
      <c r="C1672" t="s">
        <v>14</v>
      </c>
      <c r="D1672" s="2">
        <v>284.92200000000003</v>
      </c>
      <c r="E1672" s="3">
        <f t="shared" si="80"/>
        <v>8</v>
      </c>
      <c r="F1672" s="3">
        <f t="shared" si="81"/>
        <v>2019</v>
      </c>
    </row>
    <row r="1673" spans="1:6" x14ac:dyDescent="0.2">
      <c r="A1673" t="s">
        <v>4</v>
      </c>
      <c r="B1673" s="1">
        <f t="shared" si="79"/>
        <v>43679</v>
      </c>
      <c r="C1673" t="s">
        <v>14</v>
      </c>
      <c r="D1673" s="2">
        <v>179.02099999999999</v>
      </c>
      <c r="E1673" s="3">
        <f t="shared" si="80"/>
        <v>8</v>
      </c>
      <c r="F1673" s="3">
        <f t="shared" si="81"/>
        <v>2019</v>
      </c>
    </row>
    <row r="1674" spans="1:6" x14ac:dyDescent="0.2">
      <c r="A1674" t="s">
        <v>4</v>
      </c>
      <c r="B1674" s="1">
        <f t="shared" si="79"/>
        <v>43680</v>
      </c>
      <c r="C1674" t="s">
        <v>14</v>
      </c>
      <c r="D1674" s="2">
        <v>320.27300000000002</v>
      </c>
      <c r="E1674" s="3">
        <f t="shared" si="80"/>
        <v>8</v>
      </c>
      <c r="F1674" s="3">
        <f t="shared" si="81"/>
        <v>2019</v>
      </c>
    </row>
    <row r="1675" spans="1:6" x14ac:dyDescent="0.2">
      <c r="A1675" t="s">
        <v>4</v>
      </c>
      <c r="B1675" s="1">
        <f t="shared" si="79"/>
        <v>43681</v>
      </c>
      <c r="C1675" t="s">
        <v>14</v>
      </c>
      <c r="D1675" s="2">
        <v>220.41900000000001</v>
      </c>
      <c r="E1675" s="3">
        <f t="shared" si="80"/>
        <v>8</v>
      </c>
      <c r="F1675" s="3">
        <f t="shared" si="81"/>
        <v>2019</v>
      </c>
    </row>
    <row r="1676" spans="1:6" x14ac:dyDescent="0.2">
      <c r="A1676" t="s">
        <v>4</v>
      </c>
      <c r="B1676" s="1">
        <f t="shared" si="79"/>
        <v>43682</v>
      </c>
      <c r="C1676" t="s">
        <v>14</v>
      </c>
      <c r="D1676" s="2">
        <v>311.04899999999998</v>
      </c>
      <c r="E1676" s="3">
        <f t="shared" si="80"/>
        <v>8</v>
      </c>
      <c r="F1676" s="3">
        <f t="shared" si="81"/>
        <v>2019</v>
      </c>
    </row>
    <row r="1677" spans="1:6" x14ac:dyDescent="0.2">
      <c r="A1677" t="s">
        <v>4</v>
      </c>
      <c r="B1677" s="1">
        <f t="shared" si="79"/>
        <v>43683</v>
      </c>
      <c r="C1677" t="s">
        <v>14</v>
      </c>
      <c r="D1677" s="2">
        <v>329.29</v>
      </c>
      <c r="E1677" s="3">
        <f t="shared" si="80"/>
        <v>8</v>
      </c>
      <c r="F1677" s="3">
        <f t="shared" si="81"/>
        <v>2019</v>
      </c>
    </row>
    <row r="1678" spans="1:6" x14ac:dyDescent="0.2">
      <c r="A1678" t="s">
        <v>4</v>
      </c>
      <c r="B1678" s="1">
        <f t="shared" si="79"/>
        <v>43684</v>
      </c>
      <c r="C1678" t="s">
        <v>14</v>
      </c>
      <c r="D1678" s="2">
        <v>272.53399999999999</v>
      </c>
      <c r="E1678" s="3">
        <f t="shared" si="80"/>
        <v>8</v>
      </c>
      <c r="F1678" s="3">
        <f t="shared" si="81"/>
        <v>2019</v>
      </c>
    </row>
    <row r="1679" spans="1:6" x14ac:dyDescent="0.2">
      <c r="A1679" t="s">
        <v>4</v>
      </c>
      <c r="B1679" s="1">
        <f t="shared" si="79"/>
        <v>43685</v>
      </c>
      <c r="C1679" t="s">
        <v>14</v>
      </c>
      <c r="D1679" s="2">
        <v>152.352</v>
      </c>
      <c r="E1679" s="3">
        <f t="shared" si="80"/>
        <v>8</v>
      </c>
      <c r="F1679" s="3">
        <f t="shared" si="81"/>
        <v>2019</v>
      </c>
    </row>
    <row r="1680" spans="1:6" x14ac:dyDescent="0.2">
      <c r="A1680" t="s">
        <v>4</v>
      </c>
      <c r="B1680" s="1">
        <f t="shared" si="79"/>
        <v>43686</v>
      </c>
      <c r="C1680" t="s">
        <v>14</v>
      </c>
      <c r="D1680" s="2">
        <v>306.00200000000001</v>
      </c>
      <c r="E1680" s="3">
        <f t="shared" si="80"/>
        <v>8</v>
      </c>
      <c r="F1680" s="3">
        <f t="shared" si="81"/>
        <v>2019</v>
      </c>
    </row>
    <row r="1681" spans="1:6" x14ac:dyDescent="0.2">
      <c r="A1681" t="s">
        <v>4</v>
      </c>
      <c r="B1681" s="1">
        <f t="shared" si="79"/>
        <v>43687</v>
      </c>
      <c r="C1681" t="s">
        <v>14</v>
      </c>
      <c r="D1681" s="2">
        <v>172.667</v>
      </c>
      <c r="E1681" s="3">
        <f t="shared" si="80"/>
        <v>8</v>
      </c>
      <c r="F1681" s="3">
        <f t="shared" si="81"/>
        <v>2019</v>
      </c>
    </row>
    <row r="1682" spans="1:6" x14ac:dyDescent="0.2">
      <c r="A1682" t="s">
        <v>4</v>
      </c>
      <c r="B1682" s="1">
        <f t="shared" si="79"/>
        <v>43688</v>
      </c>
      <c r="C1682" t="s">
        <v>14</v>
      </c>
      <c r="D1682" s="2">
        <v>165.547</v>
      </c>
      <c r="E1682" s="3">
        <f t="shared" si="80"/>
        <v>8</v>
      </c>
      <c r="F1682" s="3">
        <f t="shared" si="81"/>
        <v>2019</v>
      </c>
    </row>
    <row r="1683" spans="1:6" x14ac:dyDescent="0.2">
      <c r="A1683" t="s">
        <v>4</v>
      </c>
      <c r="B1683" s="1">
        <f t="shared" si="79"/>
        <v>43689</v>
      </c>
      <c r="C1683" t="s">
        <v>14</v>
      </c>
      <c r="D1683" s="2">
        <v>191.36099999999999</v>
      </c>
      <c r="E1683" s="3">
        <f t="shared" si="80"/>
        <v>8</v>
      </c>
      <c r="F1683" s="3">
        <f t="shared" si="81"/>
        <v>2019</v>
      </c>
    </row>
    <row r="1684" spans="1:6" x14ac:dyDescent="0.2">
      <c r="A1684" t="s">
        <v>4</v>
      </c>
      <c r="B1684" s="1">
        <f t="shared" si="79"/>
        <v>43690</v>
      </c>
      <c r="C1684" t="s">
        <v>14</v>
      </c>
      <c r="D1684" s="2">
        <v>358.03699999999998</v>
      </c>
      <c r="E1684" s="3">
        <f t="shared" si="80"/>
        <v>8</v>
      </c>
      <c r="F1684" s="3">
        <f t="shared" si="81"/>
        <v>2019</v>
      </c>
    </row>
    <row r="1685" spans="1:6" x14ac:dyDescent="0.2">
      <c r="A1685" t="s">
        <v>4</v>
      </c>
      <c r="B1685" s="1">
        <f t="shared" si="79"/>
        <v>43691</v>
      </c>
      <c r="C1685" t="s">
        <v>14</v>
      </c>
      <c r="D1685" s="2">
        <v>260.91399999999999</v>
      </c>
      <c r="E1685" s="3">
        <f t="shared" si="80"/>
        <v>8</v>
      </c>
      <c r="F1685" s="3">
        <f t="shared" si="81"/>
        <v>2019</v>
      </c>
    </row>
    <row r="1686" spans="1:6" x14ac:dyDescent="0.2">
      <c r="A1686" t="s">
        <v>4</v>
      </c>
      <c r="B1686" s="1">
        <f t="shared" si="79"/>
        <v>43692</v>
      </c>
      <c r="C1686" t="s">
        <v>14</v>
      </c>
      <c r="D1686" s="2">
        <v>165.095</v>
      </c>
      <c r="E1686" s="3">
        <f t="shared" si="80"/>
        <v>8</v>
      </c>
      <c r="F1686" s="3">
        <f t="shared" si="81"/>
        <v>2019</v>
      </c>
    </row>
    <row r="1687" spans="1:6" x14ac:dyDescent="0.2">
      <c r="A1687" t="s">
        <v>4</v>
      </c>
      <c r="B1687" s="1">
        <f t="shared" si="79"/>
        <v>43693</v>
      </c>
      <c r="C1687" t="s">
        <v>14</v>
      </c>
      <c r="D1687" s="2">
        <v>126.43899999999999</v>
      </c>
      <c r="E1687" s="3">
        <f t="shared" si="80"/>
        <v>8</v>
      </c>
      <c r="F1687" s="3">
        <f t="shared" si="81"/>
        <v>2019</v>
      </c>
    </row>
    <row r="1688" spans="1:6" x14ac:dyDescent="0.2">
      <c r="A1688" t="s">
        <v>4</v>
      </c>
      <c r="B1688" s="1">
        <f t="shared" si="79"/>
        <v>43694</v>
      </c>
      <c r="C1688" t="s">
        <v>14</v>
      </c>
      <c r="D1688" s="2">
        <v>310.06700000000001</v>
      </c>
      <c r="E1688" s="3">
        <f t="shared" si="80"/>
        <v>8</v>
      </c>
      <c r="F1688" s="3">
        <f t="shared" si="81"/>
        <v>2019</v>
      </c>
    </row>
    <row r="1689" spans="1:6" x14ac:dyDescent="0.2">
      <c r="A1689" t="s">
        <v>4</v>
      </c>
      <c r="B1689" s="1">
        <f t="shared" si="79"/>
        <v>43695</v>
      </c>
      <c r="C1689" t="s">
        <v>14</v>
      </c>
      <c r="D1689" s="2">
        <v>165.096</v>
      </c>
      <c r="E1689" s="3">
        <f t="shared" si="80"/>
        <v>8</v>
      </c>
      <c r="F1689" s="3">
        <f t="shared" si="81"/>
        <v>2019</v>
      </c>
    </row>
    <row r="1690" spans="1:6" x14ac:dyDescent="0.2">
      <c r="A1690" t="s">
        <v>4</v>
      </c>
      <c r="B1690" s="1">
        <f t="shared" si="79"/>
        <v>43696</v>
      </c>
      <c r="C1690" t="s">
        <v>14</v>
      </c>
      <c r="D1690" s="2">
        <v>326.81700000000001</v>
      </c>
      <c r="E1690" s="3">
        <f t="shared" si="80"/>
        <v>8</v>
      </c>
      <c r="F1690" s="3">
        <f t="shared" si="81"/>
        <v>2019</v>
      </c>
    </row>
    <row r="1691" spans="1:6" x14ac:dyDescent="0.2">
      <c r="A1691" t="s">
        <v>4</v>
      </c>
      <c r="B1691" s="1">
        <f t="shared" si="79"/>
        <v>43697</v>
      </c>
      <c r="C1691" t="s">
        <v>14</v>
      </c>
      <c r="D1691" s="2">
        <v>334.45600000000002</v>
      </c>
      <c r="E1691" s="3">
        <f t="shared" si="80"/>
        <v>8</v>
      </c>
      <c r="F1691" s="3">
        <f t="shared" si="81"/>
        <v>2019</v>
      </c>
    </row>
    <row r="1692" spans="1:6" x14ac:dyDescent="0.2">
      <c r="A1692" t="s">
        <v>4</v>
      </c>
      <c r="B1692" s="1">
        <f t="shared" si="79"/>
        <v>43698</v>
      </c>
      <c r="C1692" t="s">
        <v>14</v>
      </c>
      <c r="D1692" s="2">
        <v>123.64100000000001</v>
      </c>
      <c r="E1692" s="3">
        <f t="shared" si="80"/>
        <v>8</v>
      </c>
      <c r="F1692" s="3">
        <f t="shared" si="81"/>
        <v>2019</v>
      </c>
    </row>
    <row r="1693" spans="1:6" x14ac:dyDescent="0.2">
      <c r="A1693" t="s">
        <v>4</v>
      </c>
      <c r="B1693" s="1">
        <f t="shared" si="79"/>
        <v>43699</v>
      </c>
      <c r="C1693" t="s">
        <v>14</v>
      </c>
      <c r="D1693" s="2">
        <v>346.84699999999998</v>
      </c>
      <c r="E1693" s="3">
        <f t="shared" si="80"/>
        <v>8</v>
      </c>
      <c r="F1693" s="3">
        <f t="shared" si="81"/>
        <v>2019</v>
      </c>
    </row>
    <row r="1694" spans="1:6" x14ac:dyDescent="0.2">
      <c r="A1694" t="s">
        <v>4</v>
      </c>
      <c r="B1694" s="1">
        <f t="shared" si="79"/>
        <v>43700</v>
      </c>
      <c r="C1694" t="s">
        <v>14</v>
      </c>
      <c r="D1694" s="2">
        <v>219.91200000000001</v>
      </c>
      <c r="E1694" s="3">
        <f t="shared" si="80"/>
        <v>8</v>
      </c>
      <c r="F1694" s="3">
        <f t="shared" si="81"/>
        <v>2019</v>
      </c>
    </row>
    <row r="1695" spans="1:6" x14ac:dyDescent="0.2">
      <c r="A1695" t="s">
        <v>4</v>
      </c>
      <c r="B1695" s="1">
        <f t="shared" si="79"/>
        <v>43701</v>
      </c>
      <c r="C1695" t="s">
        <v>14</v>
      </c>
      <c r="D1695" s="2">
        <v>211.84399999999999</v>
      </c>
      <c r="E1695" s="3">
        <f t="shared" si="80"/>
        <v>8</v>
      </c>
      <c r="F1695" s="3">
        <f t="shared" si="81"/>
        <v>2019</v>
      </c>
    </row>
    <row r="1696" spans="1:6" x14ac:dyDescent="0.2">
      <c r="A1696" t="s">
        <v>4</v>
      </c>
      <c r="B1696" s="1">
        <f t="shared" si="79"/>
        <v>43702</v>
      </c>
      <c r="C1696" t="s">
        <v>14</v>
      </c>
      <c r="D1696" s="2">
        <v>358.64299999999997</v>
      </c>
      <c r="E1696" s="3">
        <f t="shared" si="80"/>
        <v>8</v>
      </c>
      <c r="F1696" s="3">
        <f t="shared" si="81"/>
        <v>2019</v>
      </c>
    </row>
    <row r="1697" spans="1:6" x14ac:dyDescent="0.2">
      <c r="A1697" t="s">
        <v>4</v>
      </c>
      <c r="B1697" s="1">
        <f t="shared" si="79"/>
        <v>43703</v>
      </c>
      <c r="C1697" t="s">
        <v>14</v>
      </c>
      <c r="D1697" s="2">
        <v>165.58500000000001</v>
      </c>
      <c r="E1697" s="3">
        <f t="shared" si="80"/>
        <v>8</v>
      </c>
      <c r="F1697" s="3">
        <f t="shared" si="81"/>
        <v>2019</v>
      </c>
    </row>
    <row r="1698" spans="1:6" x14ac:dyDescent="0.2">
      <c r="A1698" t="s">
        <v>4</v>
      </c>
      <c r="B1698" s="1">
        <f t="shared" si="79"/>
        <v>43704</v>
      </c>
      <c r="C1698" t="s">
        <v>14</v>
      </c>
      <c r="D1698" s="2">
        <v>152.19999999999999</v>
      </c>
      <c r="E1698" s="3">
        <f t="shared" si="80"/>
        <v>8</v>
      </c>
      <c r="F1698" s="3">
        <f t="shared" si="81"/>
        <v>2019</v>
      </c>
    </row>
    <row r="1699" spans="1:6" x14ac:dyDescent="0.2">
      <c r="A1699" t="s">
        <v>4</v>
      </c>
      <c r="B1699" s="1">
        <f t="shared" si="79"/>
        <v>43705</v>
      </c>
      <c r="C1699" t="s">
        <v>14</v>
      </c>
      <c r="D1699" s="2">
        <v>223.321</v>
      </c>
      <c r="E1699" s="3">
        <f t="shared" si="80"/>
        <v>8</v>
      </c>
      <c r="F1699" s="3">
        <f t="shared" si="81"/>
        <v>2019</v>
      </c>
    </row>
    <row r="1700" spans="1:6" x14ac:dyDescent="0.2">
      <c r="A1700" t="s">
        <v>4</v>
      </c>
      <c r="B1700" s="1">
        <f t="shared" si="79"/>
        <v>43706</v>
      </c>
      <c r="C1700" t="s">
        <v>14</v>
      </c>
      <c r="D1700" s="2">
        <v>242.7</v>
      </c>
      <c r="E1700" s="3">
        <f t="shared" si="80"/>
        <v>8</v>
      </c>
      <c r="F1700" s="3">
        <f t="shared" si="81"/>
        <v>2019</v>
      </c>
    </row>
    <row r="1701" spans="1:6" x14ac:dyDescent="0.2">
      <c r="A1701" t="s">
        <v>4</v>
      </c>
      <c r="B1701" s="1">
        <f t="shared" si="79"/>
        <v>43707</v>
      </c>
      <c r="C1701" t="s">
        <v>14</v>
      </c>
      <c r="D1701" s="2">
        <v>351.88900000000001</v>
      </c>
      <c r="E1701" s="3">
        <f t="shared" si="80"/>
        <v>8</v>
      </c>
      <c r="F1701" s="3">
        <f t="shared" si="81"/>
        <v>2019</v>
      </c>
    </row>
    <row r="1702" spans="1:6" x14ac:dyDescent="0.2">
      <c r="A1702" t="s">
        <v>4</v>
      </c>
      <c r="B1702" s="1">
        <f t="shared" si="79"/>
        <v>43708</v>
      </c>
      <c r="C1702" t="s">
        <v>14</v>
      </c>
      <c r="D1702" s="2">
        <v>258.54000000000002</v>
      </c>
      <c r="E1702" s="3">
        <f t="shared" si="80"/>
        <v>8</v>
      </c>
      <c r="F1702" s="3">
        <f t="shared" si="81"/>
        <v>2019</v>
      </c>
    </row>
    <row r="1703" spans="1:6" x14ac:dyDescent="0.2">
      <c r="A1703" t="s">
        <v>8</v>
      </c>
      <c r="B1703" s="1">
        <v>43466</v>
      </c>
      <c r="C1703" t="s">
        <v>14</v>
      </c>
      <c r="D1703" s="2">
        <v>175.08199999999999</v>
      </c>
      <c r="E1703" s="3">
        <f t="shared" si="80"/>
        <v>1</v>
      </c>
      <c r="F1703" s="3">
        <f t="shared" si="81"/>
        <v>2019</v>
      </c>
    </row>
    <row r="1704" spans="1:6" x14ac:dyDescent="0.2">
      <c r="A1704" t="s">
        <v>8</v>
      </c>
      <c r="B1704" s="1">
        <f>B1703+1</f>
        <v>43467</v>
      </c>
      <c r="C1704" t="s">
        <v>14</v>
      </c>
      <c r="D1704" s="2">
        <v>209.226</v>
      </c>
      <c r="E1704" s="3">
        <f t="shared" si="80"/>
        <v>1</v>
      </c>
      <c r="F1704" s="3">
        <f t="shared" si="81"/>
        <v>2019</v>
      </c>
    </row>
    <row r="1705" spans="1:6" x14ac:dyDescent="0.2">
      <c r="A1705" t="s">
        <v>8</v>
      </c>
      <c r="B1705" s="1">
        <f t="shared" ref="B1705:B1768" si="82">B1704+1</f>
        <v>43468</v>
      </c>
      <c r="C1705" t="s">
        <v>14</v>
      </c>
      <c r="D1705" s="2">
        <v>166.274</v>
      </c>
      <c r="E1705" s="3">
        <f t="shared" si="80"/>
        <v>1</v>
      </c>
      <c r="F1705" s="3">
        <f t="shared" si="81"/>
        <v>2019</v>
      </c>
    </row>
    <row r="1706" spans="1:6" x14ac:dyDescent="0.2">
      <c r="A1706" t="s">
        <v>8</v>
      </c>
      <c r="B1706" s="1">
        <f t="shared" si="82"/>
        <v>43469</v>
      </c>
      <c r="C1706" t="s">
        <v>14</v>
      </c>
      <c r="D1706" s="2">
        <v>147.32900000000001</v>
      </c>
      <c r="E1706" s="3">
        <f t="shared" si="80"/>
        <v>1</v>
      </c>
      <c r="F1706" s="3">
        <f t="shared" si="81"/>
        <v>2019</v>
      </c>
    </row>
    <row r="1707" spans="1:6" x14ac:dyDescent="0.2">
      <c r="A1707" t="s">
        <v>8</v>
      </c>
      <c r="B1707" s="1">
        <f t="shared" si="82"/>
        <v>43470</v>
      </c>
      <c r="C1707" t="s">
        <v>14</v>
      </c>
      <c r="D1707" s="2">
        <v>130.691</v>
      </c>
      <c r="E1707" s="3">
        <f t="shared" si="80"/>
        <v>1</v>
      </c>
      <c r="F1707" s="3">
        <f t="shared" si="81"/>
        <v>2019</v>
      </c>
    </row>
    <row r="1708" spans="1:6" x14ac:dyDescent="0.2">
      <c r="A1708" t="s">
        <v>8</v>
      </c>
      <c r="B1708" s="1">
        <f t="shared" si="82"/>
        <v>43471</v>
      </c>
      <c r="C1708" t="s">
        <v>14</v>
      </c>
      <c r="D1708" s="2">
        <v>127.41500000000001</v>
      </c>
      <c r="E1708" s="3">
        <f t="shared" si="80"/>
        <v>1</v>
      </c>
      <c r="F1708" s="3">
        <f t="shared" si="81"/>
        <v>2019</v>
      </c>
    </row>
    <row r="1709" spans="1:6" x14ac:dyDescent="0.2">
      <c r="A1709" t="s">
        <v>8</v>
      </c>
      <c r="B1709" s="1">
        <f t="shared" si="82"/>
        <v>43472</v>
      </c>
      <c r="C1709" t="s">
        <v>14</v>
      </c>
      <c r="D1709" s="2">
        <v>227.44499999999999</v>
      </c>
      <c r="E1709" s="3">
        <f t="shared" si="80"/>
        <v>1</v>
      </c>
      <c r="F1709" s="3">
        <f t="shared" si="81"/>
        <v>2019</v>
      </c>
    </row>
    <row r="1710" spans="1:6" x14ac:dyDescent="0.2">
      <c r="A1710" t="s">
        <v>8</v>
      </c>
      <c r="B1710" s="1">
        <f t="shared" si="82"/>
        <v>43473</v>
      </c>
      <c r="C1710" t="s">
        <v>14</v>
      </c>
      <c r="D1710" s="2">
        <v>177.40100000000001</v>
      </c>
      <c r="E1710" s="3">
        <f t="shared" si="80"/>
        <v>1</v>
      </c>
      <c r="F1710" s="3">
        <f t="shared" si="81"/>
        <v>2019</v>
      </c>
    </row>
    <row r="1711" spans="1:6" x14ac:dyDescent="0.2">
      <c r="A1711" t="s">
        <v>8</v>
      </c>
      <c r="B1711" s="1">
        <f t="shared" si="82"/>
        <v>43474</v>
      </c>
      <c r="C1711" t="s">
        <v>14</v>
      </c>
      <c r="D1711" s="2">
        <v>294.13299999999998</v>
      </c>
      <c r="E1711" s="3">
        <f t="shared" si="80"/>
        <v>1</v>
      </c>
      <c r="F1711" s="3">
        <f t="shared" si="81"/>
        <v>2019</v>
      </c>
    </row>
    <row r="1712" spans="1:6" x14ac:dyDescent="0.2">
      <c r="A1712" t="s">
        <v>8</v>
      </c>
      <c r="B1712" s="1">
        <f t="shared" si="82"/>
        <v>43475</v>
      </c>
      <c r="C1712" t="s">
        <v>14</v>
      </c>
      <c r="D1712" s="2">
        <v>241.102</v>
      </c>
      <c r="E1712" s="3">
        <f t="shared" si="80"/>
        <v>1</v>
      </c>
      <c r="F1712" s="3">
        <f t="shared" si="81"/>
        <v>2019</v>
      </c>
    </row>
    <row r="1713" spans="1:6" x14ac:dyDescent="0.2">
      <c r="A1713" t="s">
        <v>8</v>
      </c>
      <c r="B1713" s="1">
        <f t="shared" si="82"/>
        <v>43476</v>
      </c>
      <c r="C1713" t="s">
        <v>14</v>
      </c>
      <c r="D1713" s="2">
        <v>336.00400000000002</v>
      </c>
      <c r="E1713" s="3">
        <f t="shared" si="80"/>
        <v>1</v>
      </c>
      <c r="F1713" s="3">
        <f t="shared" si="81"/>
        <v>2019</v>
      </c>
    </row>
    <row r="1714" spans="1:6" x14ac:dyDescent="0.2">
      <c r="A1714" t="s">
        <v>8</v>
      </c>
      <c r="B1714" s="1">
        <f t="shared" si="82"/>
        <v>43477</v>
      </c>
      <c r="C1714" t="s">
        <v>14</v>
      </c>
      <c r="D1714" s="2">
        <v>279.48500000000001</v>
      </c>
      <c r="E1714" s="3">
        <f t="shared" si="80"/>
        <v>1</v>
      </c>
      <c r="F1714" s="3">
        <f t="shared" si="81"/>
        <v>2019</v>
      </c>
    </row>
    <row r="1715" spans="1:6" x14ac:dyDescent="0.2">
      <c r="A1715" t="s">
        <v>8</v>
      </c>
      <c r="B1715" s="1">
        <f t="shared" si="82"/>
        <v>43478</v>
      </c>
      <c r="C1715" t="s">
        <v>14</v>
      </c>
      <c r="D1715" s="2">
        <v>192.58</v>
      </c>
      <c r="E1715" s="3">
        <f t="shared" si="80"/>
        <v>1</v>
      </c>
      <c r="F1715" s="3">
        <f t="shared" si="81"/>
        <v>2019</v>
      </c>
    </row>
    <row r="1716" spans="1:6" x14ac:dyDescent="0.2">
      <c r="A1716" t="s">
        <v>8</v>
      </c>
      <c r="B1716" s="1">
        <f t="shared" si="82"/>
        <v>43479</v>
      </c>
      <c r="C1716" t="s">
        <v>14</v>
      </c>
      <c r="D1716" s="2">
        <v>315.07400000000001</v>
      </c>
      <c r="E1716" s="3">
        <f t="shared" si="80"/>
        <v>1</v>
      </c>
      <c r="F1716" s="3">
        <f t="shared" si="81"/>
        <v>2019</v>
      </c>
    </row>
    <row r="1717" spans="1:6" x14ac:dyDescent="0.2">
      <c r="A1717" t="s">
        <v>8</v>
      </c>
      <c r="B1717" s="1">
        <f t="shared" si="82"/>
        <v>43480</v>
      </c>
      <c r="C1717" t="s">
        <v>14</v>
      </c>
      <c r="D1717" s="2">
        <v>294.64400000000001</v>
      </c>
      <c r="E1717" s="3">
        <f t="shared" si="80"/>
        <v>1</v>
      </c>
      <c r="F1717" s="3">
        <f t="shared" si="81"/>
        <v>2019</v>
      </c>
    </row>
    <row r="1718" spans="1:6" x14ac:dyDescent="0.2">
      <c r="A1718" t="s">
        <v>8</v>
      </c>
      <c r="B1718" s="1">
        <f t="shared" si="82"/>
        <v>43481</v>
      </c>
      <c r="C1718" t="s">
        <v>14</v>
      </c>
      <c r="D1718" s="2">
        <v>241.43299999999999</v>
      </c>
      <c r="E1718" s="3">
        <f t="shared" si="80"/>
        <v>1</v>
      </c>
      <c r="F1718" s="3">
        <f t="shared" si="81"/>
        <v>2019</v>
      </c>
    </row>
    <row r="1719" spans="1:6" x14ac:dyDescent="0.2">
      <c r="A1719" t="s">
        <v>8</v>
      </c>
      <c r="B1719" s="1">
        <f t="shared" si="82"/>
        <v>43482</v>
      </c>
      <c r="C1719" t="s">
        <v>14</v>
      </c>
      <c r="D1719" s="2">
        <v>127.258</v>
      </c>
      <c r="E1719" s="3">
        <f t="shared" si="80"/>
        <v>1</v>
      </c>
      <c r="F1719" s="3">
        <f t="shared" si="81"/>
        <v>2019</v>
      </c>
    </row>
    <row r="1720" spans="1:6" x14ac:dyDescent="0.2">
      <c r="A1720" t="s">
        <v>8</v>
      </c>
      <c r="B1720" s="1">
        <f t="shared" si="82"/>
        <v>43483</v>
      </c>
      <c r="C1720" t="s">
        <v>14</v>
      </c>
      <c r="D1720" s="2">
        <v>291.87599999999998</v>
      </c>
      <c r="E1720" s="3">
        <f t="shared" si="80"/>
        <v>1</v>
      </c>
      <c r="F1720" s="3">
        <f t="shared" si="81"/>
        <v>2019</v>
      </c>
    </row>
    <row r="1721" spans="1:6" x14ac:dyDescent="0.2">
      <c r="A1721" t="s">
        <v>8</v>
      </c>
      <c r="B1721" s="1">
        <f t="shared" si="82"/>
        <v>43484</v>
      </c>
      <c r="C1721" t="s">
        <v>14</v>
      </c>
      <c r="D1721" s="2">
        <v>174.09100000000001</v>
      </c>
      <c r="E1721" s="3">
        <f t="shared" si="80"/>
        <v>1</v>
      </c>
      <c r="F1721" s="3">
        <f t="shared" si="81"/>
        <v>2019</v>
      </c>
    </row>
    <row r="1722" spans="1:6" x14ac:dyDescent="0.2">
      <c r="A1722" t="s">
        <v>8</v>
      </c>
      <c r="B1722" s="1">
        <f t="shared" si="82"/>
        <v>43485</v>
      </c>
      <c r="C1722" t="s">
        <v>14</v>
      </c>
      <c r="D1722" s="2">
        <v>356.86700000000002</v>
      </c>
      <c r="E1722" s="3">
        <f t="shared" si="80"/>
        <v>1</v>
      </c>
      <c r="F1722" s="3">
        <f t="shared" si="81"/>
        <v>2019</v>
      </c>
    </row>
    <row r="1723" spans="1:6" x14ac:dyDescent="0.2">
      <c r="A1723" t="s">
        <v>8</v>
      </c>
      <c r="B1723" s="1">
        <f t="shared" si="82"/>
        <v>43486</v>
      </c>
      <c r="C1723" t="s">
        <v>14</v>
      </c>
      <c r="D1723" s="2">
        <v>121.523</v>
      </c>
      <c r="E1723" s="3">
        <f t="shared" si="80"/>
        <v>1</v>
      </c>
      <c r="F1723" s="3">
        <f t="shared" si="81"/>
        <v>2019</v>
      </c>
    </row>
    <row r="1724" spans="1:6" x14ac:dyDescent="0.2">
      <c r="A1724" t="s">
        <v>8</v>
      </c>
      <c r="B1724" s="1">
        <f t="shared" si="82"/>
        <v>43487</v>
      </c>
      <c r="C1724" t="s">
        <v>14</v>
      </c>
      <c r="D1724" s="2">
        <v>227.583</v>
      </c>
      <c r="E1724" s="3">
        <f t="shared" si="80"/>
        <v>1</v>
      </c>
      <c r="F1724" s="3">
        <f t="shared" si="81"/>
        <v>2019</v>
      </c>
    </row>
    <row r="1725" spans="1:6" x14ac:dyDescent="0.2">
      <c r="A1725" t="s">
        <v>8</v>
      </c>
      <c r="B1725" s="1">
        <f t="shared" si="82"/>
        <v>43488</v>
      </c>
      <c r="C1725" t="s">
        <v>14</v>
      </c>
      <c r="D1725" s="2">
        <v>124.764</v>
      </c>
      <c r="E1725" s="3">
        <f t="shared" si="80"/>
        <v>1</v>
      </c>
      <c r="F1725" s="3">
        <f t="shared" si="81"/>
        <v>2019</v>
      </c>
    </row>
    <row r="1726" spans="1:6" x14ac:dyDescent="0.2">
      <c r="A1726" t="s">
        <v>8</v>
      </c>
      <c r="B1726" s="1">
        <f t="shared" si="82"/>
        <v>43489</v>
      </c>
      <c r="C1726" t="s">
        <v>14</v>
      </c>
      <c r="D1726" s="2">
        <v>216.12200000000001</v>
      </c>
      <c r="E1726" s="3">
        <f t="shared" si="80"/>
        <v>1</v>
      </c>
      <c r="F1726" s="3">
        <f t="shared" si="81"/>
        <v>2019</v>
      </c>
    </row>
    <row r="1727" spans="1:6" x14ac:dyDescent="0.2">
      <c r="A1727" t="s">
        <v>8</v>
      </c>
      <c r="B1727" s="1">
        <f t="shared" si="82"/>
        <v>43490</v>
      </c>
      <c r="C1727" t="s">
        <v>14</v>
      </c>
      <c r="D1727" s="2">
        <v>176.02699999999999</v>
      </c>
      <c r="E1727" s="3">
        <f t="shared" si="80"/>
        <v>1</v>
      </c>
      <c r="F1727" s="3">
        <f t="shared" si="81"/>
        <v>2019</v>
      </c>
    </row>
    <row r="1728" spans="1:6" x14ac:dyDescent="0.2">
      <c r="A1728" t="s">
        <v>8</v>
      </c>
      <c r="B1728" s="1">
        <f t="shared" si="82"/>
        <v>43491</v>
      </c>
      <c r="C1728" t="s">
        <v>14</v>
      </c>
      <c r="D1728" s="2">
        <v>195.125</v>
      </c>
      <c r="E1728" s="3">
        <f t="shared" si="80"/>
        <v>1</v>
      </c>
      <c r="F1728" s="3">
        <f t="shared" si="81"/>
        <v>2019</v>
      </c>
    </row>
    <row r="1729" spans="1:6" x14ac:dyDescent="0.2">
      <c r="A1729" t="s">
        <v>8</v>
      </c>
      <c r="B1729" s="1">
        <f t="shared" si="82"/>
        <v>43492</v>
      </c>
      <c r="C1729" t="s">
        <v>14</v>
      </c>
      <c r="D1729" s="2">
        <v>298.11500000000001</v>
      </c>
      <c r="E1729" s="3">
        <f t="shared" si="80"/>
        <v>1</v>
      </c>
      <c r="F1729" s="3">
        <f t="shared" si="81"/>
        <v>2019</v>
      </c>
    </row>
    <row r="1730" spans="1:6" x14ac:dyDescent="0.2">
      <c r="A1730" t="s">
        <v>8</v>
      </c>
      <c r="B1730" s="1">
        <f t="shared" si="82"/>
        <v>43493</v>
      </c>
      <c r="C1730" t="s">
        <v>14</v>
      </c>
      <c r="D1730" s="2">
        <v>213.24100000000001</v>
      </c>
      <c r="E1730" s="3">
        <f t="shared" si="80"/>
        <v>1</v>
      </c>
      <c r="F1730" s="3">
        <f t="shared" si="81"/>
        <v>2019</v>
      </c>
    </row>
    <row r="1731" spans="1:6" x14ac:dyDescent="0.2">
      <c r="A1731" t="s">
        <v>8</v>
      </c>
      <c r="B1731" s="1">
        <f t="shared" si="82"/>
        <v>43494</v>
      </c>
      <c r="C1731" t="s">
        <v>14</v>
      </c>
      <c r="D1731" s="2">
        <v>120.943</v>
      </c>
      <c r="E1731" s="3">
        <f t="shared" ref="E1731:E1794" si="83">MONTH(B1731)</f>
        <v>1</v>
      </c>
      <c r="F1731" s="3">
        <f t="shared" ref="F1731:F1794" si="84">YEAR(B1731)</f>
        <v>2019</v>
      </c>
    </row>
    <row r="1732" spans="1:6" x14ac:dyDescent="0.2">
      <c r="A1732" t="s">
        <v>8</v>
      </c>
      <c r="B1732" s="1">
        <f t="shared" si="82"/>
        <v>43495</v>
      </c>
      <c r="C1732" t="s">
        <v>14</v>
      </c>
      <c r="D1732" s="2">
        <v>275.45699999999999</v>
      </c>
      <c r="E1732" s="3">
        <f t="shared" si="83"/>
        <v>1</v>
      </c>
      <c r="F1732" s="3">
        <f t="shared" si="84"/>
        <v>2019</v>
      </c>
    </row>
    <row r="1733" spans="1:6" x14ac:dyDescent="0.2">
      <c r="A1733" t="s">
        <v>8</v>
      </c>
      <c r="B1733" s="1">
        <f t="shared" si="82"/>
        <v>43496</v>
      </c>
      <c r="C1733" t="s">
        <v>14</v>
      </c>
      <c r="D1733" s="2">
        <v>156.96299999999999</v>
      </c>
      <c r="E1733" s="3">
        <f t="shared" si="83"/>
        <v>1</v>
      </c>
      <c r="F1733" s="3">
        <f t="shared" si="84"/>
        <v>2019</v>
      </c>
    </row>
    <row r="1734" spans="1:6" x14ac:dyDescent="0.2">
      <c r="A1734" t="s">
        <v>8</v>
      </c>
      <c r="B1734" s="1">
        <f t="shared" si="82"/>
        <v>43497</v>
      </c>
      <c r="C1734" t="s">
        <v>14</v>
      </c>
      <c r="D1734" s="2">
        <v>151.43299999999999</v>
      </c>
      <c r="E1734" s="3">
        <f t="shared" si="83"/>
        <v>2</v>
      </c>
      <c r="F1734" s="3">
        <f t="shared" si="84"/>
        <v>2019</v>
      </c>
    </row>
    <row r="1735" spans="1:6" x14ac:dyDescent="0.2">
      <c r="A1735" t="s">
        <v>8</v>
      </c>
      <c r="B1735" s="1">
        <f t="shared" si="82"/>
        <v>43498</v>
      </c>
      <c r="C1735" t="s">
        <v>14</v>
      </c>
      <c r="D1735" s="2">
        <v>264.08199999999999</v>
      </c>
      <c r="E1735" s="3">
        <f t="shared" si="83"/>
        <v>2</v>
      </c>
      <c r="F1735" s="3">
        <f t="shared" si="84"/>
        <v>2019</v>
      </c>
    </row>
    <row r="1736" spans="1:6" x14ac:dyDescent="0.2">
      <c r="A1736" t="s">
        <v>8</v>
      </c>
      <c r="B1736" s="1">
        <f t="shared" si="82"/>
        <v>43499</v>
      </c>
      <c r="C1736" t="s">
        <v>14</v>
      </c>
      <c r="D1736" s="2">
        <v>199.59100000000001</v>
      </c>
      <c r="E1736" s="3">
        <f t="shared" si="83"/>
        <v>2</v>
      </c>
      <c r="F1736" s="3">
        <f t="shared" si="84"/>
        <v>2019</v>
      </c>
    </row>
    <row r="1737" spans="1:6" x14ac:dyDescent="0.2">
      <c r="A1737" t="s">
        <v>8</v>
      </c>
      <c r="B1737" s="1">
        <f t="shared" si="82"/>
        <v>43500</v>
      </c>
      <c r="C1737" t="s">
        <v>14</v>
      </c>
      <c r="D1737" s="2">
        <v>146.12899999999999</v>
      </c>
      <c r="E1737" s="3">
        <f t="shared" si="83"/>
        <v>2</v>
      </c>
      <c r="F1737" s="3">
        <f t="shared" si="84"/>
        <v>2019</v>
      </c>
    </row>
    <row r="1738" spans="1:6" x14ac:dyDescent="0.2">
      <c r="A1738" t="s">
        <v>8</v>
      </c>
      <c r="B1738" s="1">
        <f t="shared" si="82"/>
        <v>43501</v>
      </c>
      <c r="C1738" t="s">
        <v>14</v>
      </c>
      <c r="D1738" s="2">
        <v>283.27199999999999</v>
      </c>
      <c r="E1738" s="3">
        <f t="shared" si="83"/>
        <v>2</v>
      </c>
      <c r="F1738" s="3">
        <f t="shared" si="84"/>
        <v>2019</v>
      </c>
    </row>
    <row r="1739" spans="1:6" x14ac:dyDescent="0.2">
      <c r="A1739" t="s">
        <v>8</v>
      </c>
      <c r="B1739" s="1">
        <f t="shared" si="82"/>
        <v>43502</v>
      </c>
      <c r="C1739" t="s">
        <v>14</v>
      </c>
      <c r="D1739" s="2">
        <v>238.20599999999999</v>
      </c>
      <c r="E1739" s="3">
        <f t="shared" si="83"/>
        <v>2</v>
      </c>
      <c r="F1739" s="3">
        <f t="shared" si="84"/>
        <v>2019</v>
      </c>
    </row>
    <row r="1740" spans="1:6" x14ac:dyDescent="0.2">
      <c r="A1740" t="s">
        <v>8</v>
      </c>
      <c r="B1740" s="1">
        <f t="shared" si="82"/>
        <v>43503</v>
      </c>
      <c r="C1740" t="s">
        <v>14</v>
      </c>
      <c r="D1740" s="2">
        <v>197.70699999999999</v>
      </c>
      <c r="E1740" s="3">
        <f t="shared" si="83"/>
        <v>2</v>
      </c>
      <c r="F1740" s="3">
        <f t="shared" si="84"/>
        <v>2019</v>
      </c>
    </row>
    <row r="1741" spans="1:6" x14ac:dyDescent="0.2">
      <c r="A1741" t="s">
        <v>8</v>
      </c>
      <c r="B1741" s="1">
        <f t="shared" si="82"/>
        <v>43504</v>
      </c>
      <c r="C1741" t="s">
        <v>14</v>
      </c>
      <c r="D1741" s="2">
        <v>133.739</v>
      </c>
      <c r="E1741" s="3">
        <f t="shared" si="83"/>
        <v>2</v>
      </c>
      <c r="F1741" s="3">
        <f t="shared" si="84"/>
        <v>2019</v>
      </c>
    </row>
    <row r="1742" spans="1:6" x14ac:dyDescent="0.2">
      <c r="A1742" t="s">
        <v>8</v>
      </c>
      <c r="B1742" s="1">
        <f t="shared" si="82"/>
        <v>43505</v>
      </c>
      <c r="C1742" t="s">
        <v>14</v>
      </c>
      <c r="D1742" s="2">
        <v>259.363</v>
      </c>
      <c r="E1742" s="3">
        <f t="shared" si="83"/>
        <v>2</v>
      </c>
      <c r="F1742" s="3">
        <f t="shared" si="84"/>
        <v>2019</v>
      </c>
    </row>
    <row r="1743" spans="1:6" x14ac:dyDescent="0.2">
      <c r="A1743" t="s">
        <v>8</v>
      </c>
      <c r="B1743" s="1">
        <f t="shared" si="82"/>
        <v>43506</v>
      </c>
      <c r="C1743" t="s">
        <v>14</v>
      </c>
      <c r="D1743" s="2">
        <v>271.19</v>
      </c>
      <c r="E1743" s="3">
        <f t="shared" si="83"/>
        <v>2</v>
      </c>
      <c r="F1743" s="3">
        <f t="shared" si="84"/>
        <v>2019</v>
      </c>
    </row>
    <row r="1744" spans="1:6" x14ac:dyDescent="0.2">
      <c r="A1744" t="s">
        <v>8</v>
      </c>
      <c r="B1744" s="1">
        <f t="shared" si="82"/>
        <v>43507</v>
      </c>
      <c r="C1744" t="s">
        <v>14</v>
      </c>
      <c r="D1744" s="2">
        <v>179.774</v>
      </c>
      <c r="E1744" s="3">
        <f t="shared" si="83"/>
        <v>2</v>
      </c>
      <c r="F1744" s="3">
        <f t="shared" si="84"/>
        <v>2019</v>
      </c>
    </row>
    <row r="1745" spans="1:6" x14ac:dyDescent="0.2">
      <c r="A1745" t="s">
        <v>8</v>
      </c>
      <c r="B1745" s="1">
        <f t="shared" si="82"/>
        <v>43508</v>
      </c>
      <c r="C1745" t="s">
        <v>14</v>
      </c>
      <c r="D1745" s="2">
        <v>222.9</v>
      </c>
      <c r="E1745" s="3">
        <f t="shared" si="83"/>
        <v>2</v>
      </c>
      <c r="F1745" s="3">
        <f t="shared" si="84"/>
        <v>2019</v>
      </c>
    </row>
    <row r="1746" spans="1:6" x14ac:dyDescent="0.2">
      <c r="A1746" t="s">
        <v>8</v>
      </c>
      <c r="B1746" s="1">
        <f t="shared" si="82"/>
        <v>43509</v>
      </c>
      <c r="C1746" t="s">
        <v>14</v>
      </c>
      <c r="D1746" s="2">
        <v>276.21899999999999</v>
      </c>
      <c r="E1746" s="3">
        <f t="shared" si="83"/>
        <v>2</v>
      </c>
      <c r="F1746" s="3">
        <f t="shared" si="84"/>
        <v>2019</v>
      </c>
    </row>
    <row r="1747" spans="1:6" x14ac:dyDescent="0.2">
      <c r="A1747" t="s">
        <v>8</v>
      </c>
      <c r="B1747" s="1">
        <f t="shared" si="82"/>
        <v>43510</v>
      </c>
      <c r="C1747" t="s">
        <v>14</v>
      </c>
      <c r="D1747" s="2">
        <v>220.2</v>
      </c>
      <c r="E1747" s="3">
        <f t="shared" si="83"/>
        <v>2</v>
      </c>
      <c r="F1747" s="3">
        <f t="shared" si="84"/>
        <v>2019</v>
      </c>
    </row>
    <row r="1748" spans="1:6" x14ac:dyDescent="0.2">
      <c r="A1748" t="s">
        <v>8</v>
      </c>
      <c r="B1748" s="1">
        <f t="shared" si="82"/>
        <v>43511</v>
      </c>
      <c r="C1748" t="s">
        <v>14</v>
      </c>
      <c r="D1748" s="2">
        <v>284.35700000000003</v>
      </c>
      <c r="E1748" s="3">
        <f t="shared" si="83"/>
        <v>2</v>
      </c>
      <c r="F1748" s="3">
        <f t="shared" si="84"/>
        <v>2019</v>
      </c>
    </row>
    <row r="1749" spans="1:6" x14ac:dyDescent="0.2">
      <c r="A1749" t="s">
        <v>8</v>
      </c>
      <c r="B1749" s="1">
        <f t="shared" si="82"/>
        <v>43512</v>
      </c>
      <c r="C1749" t="s">
        <v>14</v>
      </c>
      <c r="D1749" s="2">
        <v>264.62299999999999</v>
      </c>
      <c r="E1749" s="3">
        <f t="shared" si="83"/>
        <v>2</v>
      </c>
      <c r="F1749" s="3">
        <f t="shared" si="84"/>
        <v>2019</v>
      </c>
    </row>
    <row r="1750" spans="1:6" x14ac:dyDescent="0.2">
      <c r="A1750" t="s">
        <v>8</v>
      </c>
      <c r="B1750" s="1">
        <f t="shared" si="82"/>
        <v>43513</v>
      </c>
      <c r="C1750" t="s">
        <v>14</v>
      </c>
      <c r="D1750" s="2">
        <v>219.511</v>
      </c>
      <c r="E1750" s="3">
        <f t="shared" si="83"/>
        <v>2</v>
      </c>
      <c r="F1750" s="3">
        <f t="shared" si="84"/>
        <v>2019</v>
      </c>
    </row>
    <row r="1751" spans="1:6" x14ac:dyDescent="0.2">
      <c r="A1751" t="s">
        <v>8</v>
      </c>
      <c r="B1751" s="1">
        <f t="shared" si="82"/>
        <v>43514</v>
      </c>
      <c r="C1751" t="s">
        <v>14</v>
      </c>
      <c r="D1751" s="2">
        <v>234.24700000000001</v>
      </c>
      <c r="E1751" s="3">
        <f t="shared" si="83"/>
        <v>2</v>
      </c>
      <c r="F1751" s="3">
        <f t="shared" si="84"/>
        <v>2019</v>
      </c>
    </row>
    <row r="1752" spans="1:6" x14ac:dyDescent="0.2">
      <c r="A1752" t="s">
        <v>8</v>
      </c>
      <c r="B1752" s="1">
        <f t="shared" si="82"/>
        <v>43515</v>
      </c>
      <c r="C1752" t="s">
        <v>14</v>
      </c>
      <c r="D1752" s="2">
        <v>246.072</v>
      </c>
      <c r="E1752" s="3">
        <f t="shared" si="83"/>
        <v>2</v>
      </c>
      <c r="F1752" s="3">
        <f t="shared" si="84"/>
        <v>2019</v>
      </c>
    </row>
    <row r="1753" spans="1:6" x14ac:dyDescent="0.2">
      <c r="A1753" t="s">
        <v>8</v>
      </c>
      <c r="B1753" s="1">
        <f t="shared" si="82"/>
        <v>43516</v>
      </c>
      <c r="C1753" t="s">
        <v>14</v>
      </c>
      <c r="D1753" s="2">
        <v>354.89400000000001</v>
      </c>
      <c r="E1753" s="3">
        <f t="shared" si="83"/>
        <v>2</v>
      </c>
      <c r="F1753" s="3">
        <f t="shared" si="84"/>
        <v>2019</v>
      </c>
    </row>
    <row r="1754" spans="1:6" x14ac:dyDescent="0.2">
      <c r="A1754" t="s">
        <v>8</v>
      </c>
      <c r="B1754" s="1">
        <f t="shared" si="82"/>
        <v>43517</v>
      </c>
      <c r="C1754" t="s">
        <v>14</v>
      </c>
      <c r="D1754" s="2">
        <v>286.56599999999997</v>
      </c>
      <c r="E1754" s="3">
        <f t="shared" si="83"/>
        <v>2</v>
      </c>
      <c r="F1754" s="3">
        <f t="shared" si="84"/>
        <v>2019</v>
      </c>
    </row>
    <row r="1755" spans="1:6" x14ac:dyDescent="0.2">
      <c r="A1755" t="s">
        <v>8</v>
      </c>
      <c r="B1755" s="1">
        <f t="shared" si="82"/>
        <v>43518</v>
      </c>
      <c r="C1755" t="s">
        <v>14</v>
      </c>
      <c r="D1755" s="2">
        <v>221.62200000000001</v>
      </c>
      <c r="E1755" s="3">
        <f t="shared" si="83"/>
        <v>2</v>
      </c>
      <c r="F1755" s="3">
        <f t="shared" si="84"/>
        <v>2019</v>
      </c>
    </row>
    <row r="1756" spans="1:6" x14ac:dyDescent="0.2">
      <c r="A1756" t="s">
        <v>8</v>
      </c>
      <c r="B1756" s="1">
        <f t="shared" si="82"/>
        <v>43519</v>
      </c>
      <c r="C1756" t="s">
        <v>14</v>
      </c>
      <c r="D1756" s="2">
        <v>245.23599999999999</v>
      </c>
      <c r="E1756" s="3">
        <f t="shared" si="83"/>
        <v>2</v>
      </c>
      <c r="F1756" s="3">
        <f t="shared" si="84"/>
        <v>2019</v>
      </c>
    </row>
    <row r="1757" spans="1:6" x14ac:dyDescent="0.2">
      <c r="A1757" t="s">
        <v>8</v>
      </c>
      <c r="B1757" s="1">
        <f t="shared" si="82"/>
        <v>43520</v>
      </c>
      <c r="C1757" t="s">
        <v>14</v>
      </c>
      <c r="D1757" s="2">
        <v>325.62900000000002</v>
      </c>
      <c r="E1757" s="3">
        <f t="shared" si="83"/>
        <v>2</v>
      </c>
      <c r="F1757" s="3">
        <f t="shared" si="84"/>
        <v>2019</v>
      </c>
    </row>
    <row r="1758" spans="1:6" x14ac:dyDescent="0.2">
      <c r="A1758" t="s">
        <v>8</v>
      </c>
      <c r="B1758" s="1">
        <f t="shared" si="82"/>
        <v>43521</v>
      </c>
      <c r="C1758" t="s">
        <v>14</v>
      </c>
      <c r="D1758" s="2">
        <v>205.38200000000001</v>
      </c>
      <c r="E1758" s="3">
        <f t="shared" si="83"/>
        <v>2</v>
      </c>
      <c r="F1758" s="3">
        <f t="shared" si="84"/>
        <v>2019</v>
      </c>
    </row>
    <row r="1759" spans="1:6" x14ac:dyDescent="0.2">
      <c r="A1759" t="s">
        <v>8</v>
      </c>
      <c r="B1759" s="1">
        <f t="shared" si="82"/>
        <v>43522</v>
      </c>
      <c r="C1759" t="s">
        <v>14</v>
      </c>
      <c r="D1759" s="2">
        <v>261.91199999999998</v>
      </c>
      <c r="E1759" s="3">
        <f t="shared" si="83"/>
        <v>2</v>
      </c>
      <c r="F1759" s="3">
        <f t="shared" si="84"/>
        <v>2019</v>
      </c>
    </row>
    <row r="1760" spans="1:6" x14ac:dyDescent="0.2">
      <c r="A1760" t="s">
        <v>8</v>
      </c>
      <c r="B1760" s="1">
        <f t="shared" si="82"/>
        <v>43523</v>
      </c>
      <c r="C1760" t="s">
        <v>14</v>
      </c>
      <c r="D1760" s="2">
        <v>345.56700000000001</v>
      </c>
      <c r="E1760" s="3">
        <f t="shared" si="83"/>
        <v>2</v>
      </c>
      <c r="F1760" s="3">
        <f t="shared" si="84"/>
        <v>2019</v>
      </c>
    </row>
    <row r="1761" spans="1:6" x14ac:dyDescent="0.2">
      <c r="A1761" t="s">
        <v>8</v>
      </c>
      <c r="B1761" s="1">
        <f t="shared" si="82"/>
        <v>43524</v>
      </c>
      <c r="C1761" t="s">
        <v>14</v>
      </c>
      <c r="D1761" s="2">
        <v>241.387</v>
      </c>
      <c r="E1761" s="3">
        <f t="shared" si="83"/>
        <v>2</v>
      </c>
      <c r="F1761" s="3">
        <f t="shared" si="84"/>
        <v>2019</v>
      </c>
    </row>
    <row r="1762" spans="1:6" x14ac:dyDescent="0.2">
      <c r="A1762" t="s">
        <v>8</v>
      </c>
      <c r="B1762" s="1">
        <f t="shared" si="82"/>
        <v>43525</v>
      </c>
      <c r="C1762" t="s">
        <v>14</v>
      </c>
      <c r="D1762" s="2">
        <v>263.45600000000002</v>
      </c>
      <c r="E1762" s="3">
        <f t="shared" si="83"/>
        <v>3</v>
      </c>
      <c r="F1762" s="3">
        <f t="shared" si="84"/>
        <v>2019</v>
      </c>
    </row>
    <row r="1763" spans="1:6" x14ac:dyDescent="0.2">
      <c r="A1763" t="s">
        <v>8</v>
      </c>
      <c r="B1763" s="1">
        <f t="shared" si="82"/>
        <v>43526</v>
      </c>
      <c r="C1763" t="s">
        <v>14</v>
      </c>
      <c r="D1763" s="2">
        <v>267.45299999999997</v>
      </c>
      <c r="E1763" s="3">
        <f t="shared" si="83"/>
        <v>3</v>
      </c>
      <c r="F1763" s="3">
        <f t="shared" si="84"/>
        <v>2019</v>
      </c>
    </row>
    <row r="1764" spans="1:6" x14ac:dyDescent="0.2">
      <c r="A1764" t="s">
        <v>8</v>
      </c>
      <c r="B1764" s="1">
        <f t="shared" si="82"/>
        <v>43527</v>
      </c>
      <c r="C1764" t="s">
        <v>14</v>
      </c>
      <c r="D1764" s="2">
        <v>272.68599999999998</v>
      </c>
      <c r="E1764" s="3">
        <f t="shared" si="83"/>
        <v>3</v>
      </c>
      <c r="F1764" s="3">
        <f t="shared" si="84"/>
        <v>2019</v>
      </c>
    </row>
    <row r="1765" spans="1:6" x14ac:dyDescent="0.2">
      <c r="A1765" t="s">
        <v>8</v>
      </c>
      <c r="B1765" s="1">
        <f t="shared" si="82"/>
        <v>43528</v>
      </c>
      <c r="C1765" t="s">
        <v>14</v>
      </c>
      <c r="D1765" s="2">
        <v>245.72900000000001</v>
      </c>
      <c r="E1765" s="3">
        <f t="shared" si="83"/>
        <v>3</v>
      </c>
      <c r="F1765" s="3">
        <f t="shared" si="84"/>
        <v>2019</v>
      </c>
    </row>
    <row r="1766" spans="1:6" x14ac:dyDescent="0.2">
      <c r="A1766" t="s">
        <v>8</v>
      </c>
      <c r="B1766" s="1">
        <f t="shared" si="82"/>
        <v>43529</v>
      </c>
      <c r="C1766" t="s">
        <v>14</v>
      </c>
      <c r="D1766" s="2">
        <v>148.50800000000001</v>
      </c>
      <c r="E1766" s="3">
        <f t="shared" si="83"/>
        <v>3</v>
      </c>
      <c r="F1766" s="3">
        <f t="shared" si="84"/>
        <v>2019</v>
      </c>
    </row>
    <row r="1767" spans="1:6" x14ac:dyDescent="0.2">
      <c r="A1767" t="s">
        <v>8</v>
      </c>
      <c r="B1767" s="1">
        <f t="shared" si="82"/>
        <v>43530</v>
      </c>
      <c r="C1767" t="s">
        <v>14</v>
      </c>
      <c r="D1767" s="2">
        <v>272.39499999999998</v>
      </c>
      <c r="E1767" s="3">
        <f t="shared" si="83"/>
        <v>3</v>
      </c>
      <c r="F1767" s="3">
        <f t="shared" si="84"/>
        <v>2019</v>
      </c>
    </row>
    <row r="1768" spans="1:6" x14ac:dyDescent="0.2">
      <c r="A1768" t="s">
        <v>8</v>
      </c>
      <c r="B1768" s="1">
        <f t="shared" si="82"/>
        <v>43531</v>
      </c>
      <c r="C1768" t="s">
        <v>14</v>
      </c>
      <c r="D1768" s="2">
        <v>168.994</v>
      </c>
      <c r="E1768" s="3">
        <f t="shared" si="83"/>
        <v>3</v>
      </c>
      <c r="F1768" s="3">
        <f t="shared" si="84"/>
        <v>2019</v>
      </c>
    </row>
    <row r="1769" spans="1:6" x14ac:dyDescent="0.2">
      <c r="A1769" t="s">
        <v>8</v>
      </c>
      <c r="B1769" s="1">
        <f t="shared" ref="B1769:B1832" si="85">B1768+1</f>
        <v>43532</v>
      </c>
      <c r="C1769" t="s">
        <v>14</v>
      </c>
      <c r="D1769" s="2">
        <v>280.07799999999997</v>
      </c>
      <c r="E1769" s="3">
        <f t="shared" si="83"/>
        <v>3</v>
      </c>
      <c r="F1769" s="3">
        <f t="shared" si="84"/>
        <v>2019</v>
      </c>
    </row>
    <row r="1770" spans="1:6" x14ac:dyDescent="0.2">
      <c r="A1770" t="s">
        <v>8</v>
      </c>
      <c r="B1770" s="1">
        <f t="shared" si="85"/>
        <v>43533</v>
      </c>
      <c r="C1770" t="s">
        <v>14</v>
      </c>
      <c r="D1770" s="2">
        <v>313.64</v>
      </c>
      <c r="E1770" s="3">
        <f t="shared" si="83"/>
        <v>3</v>
      </c>
      <c r="F1770" s="3">
        <f t="shared" si="84"/>
        <v>2019</v>
      </c>
    </row>
    <row r="1771" spans="1:6" x14ac:dyDescent="0.2">
      <c r="A1771" t="s">
        <v>8</v>
      </c>
      <c r="B1771" s="1">
        <f t="shared" si="85"/>
        <v>43534</v>
      </c>
      <c r="C1771" t="s">
        <v>14</v>
      </c>
      <c r="D1771" s="2">
        <v>298.66000000000003</v>
      </c>
      <c r="E1771" s="3">
        <f t="shared" si="83"/>
        <v>3</v>
      </c>
      <c r="F1771" s="3">
        <f t="shared" si="84"/>
        <v>2019</v>
      </c>
    </row>
    <row r="1772" spans="1:6" x14ac:dyDescent="0.2">
      <c r="A1772" t="s">
        <v>8</v>
      </c>
      <c r="B1772" s="1">
        <f t="shared" si="85"/>
        <v>43535</v>
      </c>
      <c r="C1772" t="s">
        <v>14</v>
      </c>
      <c r="D1772" s="2">
        <v>321.50900000000001</v>
      </c>
      <c r="E1772" s="3">
        <f t="shared" si="83"/>
        <v>3</v>
      </c>
      <c r="F1772" s="3">
        <f t="shared" si="84"/>
        <v>2019</v>
      </c>
    </row>
    <row r="1773" spans="1:6" x14ac:dyDescent="0.2">
      <c r="A1773" t="s">
        <v>8</v>
      </c>
      <c r="B1773" s="1">
        <f t="shared" si="85"/>
        <v>43536</v>
      </c>
      <c r="C1773" t="s">
        <v>14</v>
      </c>
      <c r="D1773" s="2">
        <v>146.47999999999999</v>
      </c>
      <c r="E1773" s="3">
        <f t="shared" si="83"/>
        <v>3</v>
      </c>
      <c r="F1773" s="3">
        <f t="shared" si="84"/>
        <v>2019</v>
      </c>
    </row>
    <row r="1774" spans="1:6" x14ac:dyDescent="0.2">
      <c r="A1774" t="s">
        <v>8</v>
      </c>
      <c r="B1774" s="1">
        <f t="shared" si="85"/>
        <v>43537</v>
      </c>
      <c r="C1774" t="s">
        <v>14</v>
      </c>
      <c r="D1774" s="2">
        <v>287.67500000000001</v>
      </c>
      <c r="E1774" s="3">
        <f t="shared" si="83"/>
        <v>3</v>
      </c>
      <c r="F1774" s="3">
        <f t="shared" si="84"/>
        <v>2019</v>
      </c>
    </row>
    <row r="1775" spans="1:6" x14ac:dyDescent="0.2">
      <c r="A1775" t="s">
        <v>8</v>
      </c>
      <c r="B1775" s="1">
        <f t="shared" si="85"/>
        <v>43538</v>
      </c>
      <c r="C1775" t="s">
        <v>14</v>
      </c>
      <c r="D1775" s="2">
        <v>336.46800000000002</v>
      </c>
      <c r="E1775" s="3">
        <f t="shared" si="83"/>
        <v>3</v>
      </c>
      <c r="F1775" s="3">
        <f t="shared" si="84"/>
        <v>2019</v>
      </c>
    </row>
    <row r="1776" spans="1:6" x14ac:dyDescent="0.2">
      <c r="A1776" t="s">
        <v>8</v>
      </c>
      <c r="B1776" s="1">
        <f t="shared" si="85"/>
        <v>43539</v>
      </c>
      <c r="C1776" t="s">
        <v>14</v>
      </c>
      <c r="D1776" s="2">
        <v>161.62200000000001</v>
      </c>
      <c r="E1776" s="3">
        <f t="shared" si="83"/>
        <v>3</v>
      </c>
      <c r="F1776" s="3">
        <f t="shared" si="84"/>
        <v>2019</v>
      </c>
    </row>
    <row r="1777" spans="1:6" x14ac:dyDescent="0.2">
      <c r="A1777" t="s">
        <v>8</v>
      </c>
      <c r="B1777" s="1">
        <f t="shared" si="85"/>
        <v>43540</v>
      </c>
      <c r="C1777" t="s">
        <v>14</v>
      </c>
      <c r="D1777" s="2">
        <v>227.239</v>
      </c>
      <c r="E1777" s="3">
        <f t="shared" si="83"/>
        <v>3</v>
      </c>
      <c r="F1777" s="3">
        <f t="shared" si="84"/>
        <v>2019</v>
      </c>
    </row>
    <row r="1778" spans="1:6" x14ac:dyDescent="0.2">
      <c r="A1778" t="s">
        <v>8</v>
      </c>
      <c r="B1778" s="1">
        <f t="shared" si="85"/>
        <v>43541</v>
      </c>
      <c r="C1778" t="s">
        <v>14</v>
      </c>
      <c r="D1778" s="2">
        <v>338.62400000000002</v>
      </c>
      <c r="E1778" s="3">
        <f t="shared" si="83"/>
        <v>3</v>
      </c>
      <c r="F1778" s="3">
        <f t="shared" si="84"/>
        <v>2019</v>
      </c>
    </row>
    <row r="1779" spans="1:6" x14ac:dyDescent="0.2">
      <c r="A1779" t="s">
        <v>8</v>
      </c>
      <c r="B1779" s="1">
        <f t="shared" si="85"/>
        <v>43542</v>
      </c>
      <c r="C1779" t="s">
        <v>14</v>
      </c>
      <c r="D1779" s="2">
        <v>278.87900000000002</v>
      </c>
      <c r="E1779" s="3">
        <f t="shared" si="83"/>
        <v>3</v>
      </c>
      <c r="F1779" s="3">
        <f t="shared" si="84"/>
        <v>2019</v>
      </c>
    </row>
    <row r="1780" spans="1:6" x14ac:dyDescent="0.2">
      <c r="A1780" t="s">
        <v>8</v>
      </c>
      <c r="B1780" s="1">
        <f t="shared" si="85"/>
        <v>43543</v>
      </c>
      <c r="C1780" t="s">
        <v>14</v>
      </c>
      <c r="D1780" s="2">
        <v>142.19</v>
      </c>
      <c r="E1780" s="3">
        <f t="shared" si="83"/>
        <v>3</v>
      </c>
      <c r="F1780" s="3">
        <f t="shared" si="84"/>
        <v>2019</v>
      </c>
    </row>
    <row r="1781" spans="1:6" x14ac:dyDescent="0.2">
      <c r="A1781" t="s">
        <v>8</v>
      </c>
      <c r="B1781" s="1">
        <f t="shared" si="85"/>
        <v>43544</v>
      </c>
      <c r="C1781" t="s">
        <v>14</v>
      </c>
      <c r="D1781" s="2">
        <v>292.173</v>
      </c>
      <c r="E1781" s="3">
        <f t="shared" si="83"/>
        <v>3</v>
      </c>
      <c r="F1781" s="3">
        <f t="shared" si="84"/>
        <v>2019</v>
      </c>
    </row>
    <row r="1782" spans="1:6" x14ac:dyDescent="0.2">
      <c r="A1782" t="s">
        <v>8</v>
      </c>
      <c r="B1782" s="1">
        <f t="shared" si="85"/>
        <v>43545</v>
      </c>
      <c r="C1782" t="s">
        <v>14</v>
      </c>
      <c r="D1782" s="2">
        <v>275.62799999999999</v>
      </c>
      <c r="E1782" s="3">
        <f t="shared" si="83"/>
        <v>3</v>
      </c>
      <c r="F1782" s="3">
        <f t="shared" si="84"/>
        <v>2019</v>
      </c>
    </row>
    <row r="1783" spans="1:6" x14ac:dyDescent="0.2">
      <c r="A1783" t="s">
        <v>8</v>
      </c>
      <c r="B1783" s="1">
        <f t="shared" si="85"/>
        <v>43546</v>
      </c>
      <c r="C1783" t="s">
        <v>14</v>
      </c>
      <c r="D1783" s="2">
        <v>350.39</v>
      </c>
      <c r="E1783" s="3">
        <f t="shared" si="83"/>
        <v>3</v>
      </c>
      <c r="F1783" s="3">
        <f t="shared" si="84"/>
        <v>2019</v>
      </c>
    </row>
    <row r="1784" spans="1:6" x14ac:dyDescent="0.2">
      <c r="A1784" t="s">
        <v>8</v>
      </c>
      <c r="B1784" s="1">
        <f t="shared" si="85"/>
        <v>43547</v>
      </c>
      <c r="C1784" t="s">
        <v>14</v>
      </c>
      <c r="D1784" s="2">
        <v>257.95699999999999</v>
      </c>
      <c r="E1784" s="3">
        <f t="shared" si="83"/>
        <v>3</v>
      </c>
      <c r="F1784" s="3">
        <f t="shared" si="84"/>
        <v>2019</v>
      </c>
    </row>
    <row r="1785" spans="1:6" x14ac:dyDescent="0.2">
      <c r="A1785" t="s">
        <v>8</v>
      </c>
      <c r="B1785" s="1">
        <f t="shared" si="85"/>
        <v>43548</v>
      </c>
      <c r="C1785" t="s">
        <v>14</v>
      </c>
      <c r="D1785" s="2">
        <v>235.631</v>
      </c>
      <c r="E1785" s="3">
        <f t="shared" si="83"/>
        <v>3</v>
      </c>
      <c r="F1785" s="3">
        <f t="shared" si="84"/>
        <v>2019</v>
      </c>
    </row>
    <row r="1786" spans="1:6" x14ac:dyDescent="0.2">
      <c r="A1786" t="s">
        <v>8</v>
      </c>
      <c r="B1786" s="1">
        <f t="shared" si="85"/>
        <v>43549</v>
      </c>
      <c r="C1786" t="s">
        <v>14</v>
      </c>
      <c r="D1786" s="2">
        <v>236.32900000000001</v>
      </c>
      <c r="E1786" s="3">
        <f t="shared" si="83"/>
        <v>3</v>
      </c>
      <c r="F1786" s="3">
        <f t="shared" si="84"/>
        <v>2019</v>
      </c>
    </row>
    <row r="1787" spans="1:6" x14ac:dyDescent="0.2">
      <c r="A1787" t="s">
        <v>8</v>
      </c>
      <c r="B1787" s="1">
        <f t="shared" si="85"/>
        <v>43550</v>
      </c>
      <c r="C1787" t="s">
        <v>14</v>
      </c>
      <c r="D1787" s="2">
        <v>251.48599999999999</v>
      </c>
      <c r="E1787" s="3">
        <f t="shared" si="83"/>
        <v>3</v>
      </c>
      <c r="F1787" s="3">
        <f t="shared" si="84"/>
        <v>2019</v>
      </c>
    </row>
    <row r="1788" spans="1:6" x14ac:dyDescent="0.2">
      <c r="A1788" t="s">
        <v>8</v>
      </c>
      <c r="B1788" s="1">
        <f t="shared" si="85"/>
        <v>43551</v>
      </c>
      <c r="C1788" t="s">
        <v>14</v>
      </c>
      <c r="D1788" s="2">
        <v>214.785</v>
      </c>
      <c r="E1788" s="3">
        <f t="shared" si="83"/>
        <v>3</v>
      </c>
      <c r="F1788" s="3">
        <f t="shared" si="84"/>
        <v>2019</v>
      </c>
    </row>
    <row r="1789" spans="1:6" x14ac:dyDescent="0.2">
      <c r="A1789" t="s">
        <v>8</v>
      </c>
      <c r="B1789" s="1">
        <f t="shared" si="85"/>
        <v>43552</v>
      </c>
      <c r="C1789" t="s">
        <v>14</v>
      </c>
      <c r="D1789" s="2">
        <v>177.52199999999999</v>
      </c>
      <c r="E1789" s="3">
        <f t="shared" si="83"/>
        <v>3</v>
      </c>
      <c r="F1789" s="3">
        <f t="shared" si="84"/>
        <v>2019</v>
      </c>
    </row>
    <row r="1790" spans="1:6" x14ac:dyDescent="0.2">
      <c r="A1790" t="s">
        <v>8</v>
      </c>
      <c r="B1790" s="1">
        <f t="shared" si="85"/>
        <v>43553</v>
      </c>
      <c r="C1790" t="s">
        <v>14</v>
      </c>
      <c r="D1790" s="2">
        <v>293.41800000000001</v>
      </c>
      <c r="E1790" s="3">
        <f t="shared" si="83"/>
        <v>3</v>
      </c>
      <c r="F1790" s="3">
        <f t="shared" si="84"/>
        <v>2019</v>
      </c>
    </row>
    <row r="1791" spans="1:6" x14ac:dyDescent="0.2">
      <c r="A1791" t="s">
        <v>8</v>
      </c>
      <c r="B1791" s="1">
        <f t="shared" si="85"/>
        <v>43554</v>
      </c>
      <c r="C1791" t="s">
        <v>14</v>
      </c>
      <c r="D1791" s="2">
        <v>273.13299999999998</v>
      </c>
      <c r="E1791" s="3">
        <f t="shared" si="83"/>
        <v>3</v>
      </c>
      <c r="F1791" s="3">
        <f t="shared" si="84"/>
        <v>2019</v>
      </c>
    </row>
    <row r="1792" spans="1:6" x14ac:dyDescent="0.2">
      <c r="A1792" t="s">
        <v>8</v>
      </c>
      <c r="B1792" s="1">
        <f t="shared" si="85"/>
        <v>43555</v>
      </c>
      <c r="C1792" t="s">
        <v>14</v>
      </c>
      <c r="D1792" s="2">
        <v>354.89299999999997</v>
      </c>
      <c r="E1792" s="3">
        <f t="shared" si="83"/>
        <v>3</v>
      </c>
      <c r="F1792" s="3">
        <f t="shared" si="84"/>
        <v>2019</v>
      </c>
    </row>
    <row r="1793" spans="1:6" x14ac:dyDescent="0.2">
      <c r="A1793" t="s">
        <v>8</v>
      </c>
      <c r="B1793" s="1">
        <f t="shared" si="85"/>
        <v>43556</v>
      </c>
      <c r="C1793" t="s">
        <v>14</v>
      </c>
      <c r="D1793" s="2">
        <v>353.80500000000001</v>
      </c>
      <c r="E1793" s="3">
        <f t="shared" si="83"/>
        <v>4</v>
      </c>
      <c r="F1793" s="3">
        <f t="shared" si="84"/>
        <v>2019</v>
      </c>
    </row>
    <row r="1794" spans="1:6" x14ac:dyDescent="0.2">
      <c r="A1794" t="s">
        <v>8</v>
      </c>
      <c r="B1794" s="1">
        <f t="shared" si="85"/>
        <v>43557</v>
      </c>
      <c r="C1794" t="s">
        <v>14</v>
      </c>
      <c r="D1794" s="2">
        <v>145.898</v>
      </c>
      <c r="E1794" s="3">
        <f t="shared" si="83"/>
        <v>4</v>
      </c>
      <c r="F1794" s="3">
        <f t="shared" si="84"/>
        <v>2019</v>
      </c>
    </row>
    <row r="1795" spans="1:6" x14ac:dyDescent="0.2">
      <c r="A1795" t="s">
        <v>8</v>
      </c>
      <c r="B1795" s="1">
        <f t="shared" si="85"/>
        <v>43558</v>
      </c>
      <c r="C1795" t="s">
        <v>14</v>
      </c>
      <c r="D1795" s="2">
        <v>127.753</v>
      </c>
      <c r="E1795" s="3">
        <f t="shared" ref="E1795:E1858" si="86">MONTH(B1795)</f>
        <v>4</v>
      </c>
      <c r="F1795" s="3">
        <f t="shared" ref="F1795:F1858" si="87">YEAR(B1795)</f>
        <v>2019</v>
      </c>
    </row>
    <row r="1796" spans="1:6" x14ac:dyDescent="0.2">
      <c r="A1796" t="s">
        <v>8</v>
      </c>
      <c r="B1796" s="1">
        <f t="shared" si="85"/>
        <v>43559</v>
      </c>
      <c r="C1796" t="s">
        <v>14</v>
      </c>
      <c r="D1796" s="2">
        <v>271.60700000000003</v>
      </c>
      <c r="E1796" s="3">
        <f t="shared" si="86"/>
        <v>4</v>
      </c>
      <c r="F1796" s="3">
        <f t="shared" si="87"/>
        <v>2019</v>
      </c>
    </row>
    <row r="1797" spans="1:6" x14ac:dyDescent="0.2">
      <c r="A1797" t="s">
        <v>8</v>
      </c>
      <c r="B1797" s="1">
        <f t="shared" si="85"/>
        <v>43560</v>
      </c>
      <c r="C1797" t="s">
        <v>14</v>
      </c>
      <c r="D1797" s="2">
        <v>159.29</v>
      </c>
      <c r="E1797" s="3">
        <f t="shared" si="86"/>
        <v>4</v>
      </c>
      <c r="F1797" s="3">
        <f t="shared" si="87"/>
        <v>2019</v>
      </c>
    </row>
    <row r="1798" spans="1:6" x14ac:dyDescent="0.2">
      <c r="A1798" t="s">
        <v>8</v>
      </c>
      <c r="B1798" s="1">
        <f t="shared" si="85"/>
        <v>43561</v>
      </c>
      <c r="C1798" t="s">
        <v>14</v>
      </c>
      <c r="D1798" s="2">
        <v>142.71299999999999</v>
      </c>
      <c r="E1798" s="3">
        <f t="shared" si="86"/>
        <v>4</v>
      </c>
      <c r="F1798" s="3">
        <f t="shared" si="87"/>
        <v>2019</v>
      </c>
    </row>
    <row r="1799" spans="1:6" x14ac:dyDescent="0.2">
      <c r="A1799" t="s">
        <v>8</v>
      </c>
      <c r="B1799" s="1">
        <f t="shared" si="85"/>
        <v>43562</v>
      </c>
      <c r="C1799" t="s">
        <v>14</v>
      </c>
      <c r="D1799" s="2">
        <v>145.51</v>
      </c>
      <c r="E1799" s="3">
        <f t="shared" si="86"/>
        <v>4</v>
      </c>
      <c r="F1799" s="3">
        <f t="shared" si="87"/>
        <v>2019</v>
      </c>
    </row>
    <row r="1800" spans="1:6" x14ac:dyDescent="0.2">
      <c r="A1800" t="s">
        <v>8</v>
      </c>
      <c r="B1800" s="1">
        <f t="shared" si="85"/>
        <v>43563</v>
      </c>
      <c r="C1800" t="s">
        <v>14</v>
      </c>
      <c r="D1800" s="2">
        <v>350.83499999999998</v>
      </c>
      <c r="E1800" s="3">
        <f t="shared" si="86"/>
        <v>4</v>
      </c>
      <c r="F1800" s="3">
        <f t="shared" si="87"/>
        <v>2019</v>
      </c>
    </row>
    <row r="1801" spans="1:6" x14ac:dyDescent="0.2">
      <c r="A1801" t="s">
        <v>8</v>
      </c>
      <c r="B1801" s="1">
        <f t="shared" si="85"/>
        <v>43564</v>
      </c>
      <c r="C1801" t="s">
        <v>14</v>
      </c>
      <c r="D1801" s="2">
        <v>310.56</v>
      </c>
      <c r="E1801" s="3">
        <f t="shared" si="86"/>
        <v>4</v>
      </c>
      <c r="F1801" s="3">
        <f t="shared" si="87"/>
        <v>2019</v>
      </c>
    </row>
    <row r="1802" spans="1:6" x14ac:dyDescent="0.2">
      <c r="A1802" t="s">
        <v>8</v>
      </c>
      <c r="B1802" s="1">
        <f t="shared" si="85"/>
        <v>43565</v>
      </c>
      <c r="C1802" t="s">
        <v>14</v>
      </c>
      <c r="D1802" s="2">
        <v>129.19300000000001</v>
      </c>
      <c r="E1802" s="3">
        <f t="shared" si="86"/>
        <v>4</v>
      </c>
      <c r="F1802" s="3">
        <f t="shared" si="87"/>
        <v>2019</v>
      </c>
    </row>
    <row r="1803" spans="1:6" x14ac:dyDescent="0.2">
      <c r="A1803" t="s">
        <v>8</v>
      </c>
      <c r="B1803" s="1">
        <f t="shared" si="85"/>
        <v>43566</v>
      </c>
      <c r="C1803" t="s">
        <v>14</v>
      </c>
      <c r="D1803" s="2">
        <v>275.08499999999998</v>
      </c>
      <c r="E1803" s="3">
        <f t="shared" si="86"/>
        <v>4</v>
      </c>
      <c r="F1803" s="3">
        <f t="shared" si="87"/>
        <v>2019</v>
      </c>
    </row>
    <row r="1804" spans="1:6" x14ac:dyDescent="0.2">
      <c r="A1804" t="s">
        <v>8</v>
      </c>
      <c r="B1804" s="1">
        <f t="shared" si="85"/>
        <v>43567</v>
      </c>
      <c r="C1804" t="s">
        <v>14</v>
      </c>
      <c r="D1804" s="2">
        <v>162.066</v>
      </c>
      <c r="E1804" s="3">
        <f t="shared" si="86"/>
        <v>4</v>
      </c>
      <c r="F1804" s="3">
        <f t="shared" si="87"/>
        <v>2019</v>
      </c>
    </row>
    <row r="1805" spans="1:6" x14ac:dyDescent="0.2">
      <c r="A1805" t="s">
        <v>8</v>
      </c>
      <c r="B1805" s="1">
        <f t="shared" si="85"/>
        <v>43568</v>
      </c>
      <c r="C1805" t="s">
        <v>14</v>
      </c>
      <c r="D1805" s="2">
        <v>273.43799999999999</v>
      </c>
      <c r="E1805" s="3">
        <f t="shared" si="86"/>
        <v>4</v>
      </c>
      <c r="F1805" s="3">
        <f t="shared" si="87"/>
        <v>2019</v>
      </c>
    </row>
    <row r="1806" spans="1:6" x14ac:dyDescent="0.2">
      <c r="A1806" t="s">
        <v>8</v>
      </c>
      <c r="B1806" s="1">
        <f t="shared" si="85"/>
        <v>43569</v>
      </c>
      <c r="C1806" t="s">
        <v>14</v>
      </c>
      <c r="D1806" s="2">
        <v>220.65600000000001</v>
      </c>
      <c r="E1806" s="3">
        <f t="shared" si="86"/>
        <v>4</v>
      </c>
      <c r="F1806" s="3">
        <f t="shared" si="87"/>
        <v>2019</v>
      </c>
    </row>
    <row r="1807" spans="1:6" x14ac:dyDescent="0.2">
      <c r="A1807" t="s">
        <v>8</v>
      </c>
      <c r="B1807" s="1">
        <f t="shared" si="85"/>
        <v>43570</v>
      </c>
      <c r="C1807" t="s">
        <v>14</v>
      </c>
      <c r="D1807" s="2">
        <v>175.28899999999999</v>
      </c>
      <c r="E1807" s="3">
        <f t="shared" si="86"/>
        <v>4</v>
      </c>
      <c r="F1807" s="3">
        <f t="shared" si="87"/>
        <v>2019</v>
      </c>
    </row>
    <row r="1808" spans="1:6" x14ac:dyDescent="0.2">
      <c r="A1808" t="s">
        <v>8</v>
      </c>
      <c r="B1808" s="1">
        <f t="shared" si="85"/>
        <v>43571</v>
      </c>
      <c r="C1808" t="s">
        <v>14</v>
      </c>
      <c r="D1808" s="2">
        <v>230.96100000000001</v>
      </c>
      <c r="E1808" s="3">
        <f t="shared" si="86"/>
        <v>4</v>
      </c>
      <c r="F1808" s="3">
        <f t="shared" si="87"/>
        <v>2019</v>
      </c>
    </row>
    <row r="1809" spans="1:6" x14ac:dyDescent="0.2">
      <c r="A1809" t="s">
        <v>8</v>
      </c>
      <c r="B1809" s="1">
        <f t="shared" si="85"/>
        <v>43572</v>
      </c>
      <c r="C1809" t="s">
        <v>14</v>
      </c>
      <c r="D1809" s="2">
        <v>190.91399999999999</v>
      </c>
      <c r="E1809" s="3">
        <f t="shared" si="86"/>
        <v>4</v>
      </c>
      <c r="F1809" s="3">
        <f t="shared" si="87"/>
        <v>2019</v>
      </c>
    </row>
    <row r="1810" spans="1:6" x14ac:dyDescent="0.2">
      <c r="A1810" t="s">
        <v>8</v>
      </c>
      <c r="B1810" s="1">
        <f t="shared" si="85"/>
        <v>43573</v>
      </c>
      <c r="C1810" t="s">
        <v>14</v>
      </c>
      <c r="D1810" s="2">
        <v>239.685</v>
      </c>
      <c r="E1810" s="3">
        <f t="shared" si="86"/>
        <v>4</v>
      </c>
      <c r="F1810" s="3">
        <f t="shared" si="87"/>
        <v>2019</v>
      </c>
    </row>
    <row r="1811" spans="1:6" x14ac:dyDescent="0.2">
      <c r="A1811" t="s">
        <v>8</v>
      </c>
      <c r="B1811" s="1">
        <f t="shared" si="85"/>
        <v>43574</v>
      </c>
      <c r="C1811" t="s">
        <v>14</v>
      </c>
      <c r="D1811" s="2">
        <v>248.61799999999999</v>
      </c>
      <c r="E1811" s="3">
        <f t="shared" si="86"/>
        <v>4</v>
      </c>
      <c r="F1811" s="3">
        <f t="shared" si="87"/>
        <v>2019</v>
      </c>
    </row>
    <row r="1812" spans="1:6" x14ac:dyDescent="0.2">
      <c r="A1812" t="s">
        <v>8</v>
      </c>
      <c r="B1812" s="1">
        <f t="shared" si="85"/>
        <v>43575</v>
      </c>
      <c r="C1812" t="s">
        <v>14</v>
      </c>
      <c r="D1812" s="2">
        <v>324.78300000000002</v>
      </c>
      <c r="E1812" s="3">
        <f t="shared" si="86"/>
        <v>4</v>
      </c>
      <c r="F1812" s="3">
        <f t="shared" si="87"/>
        <v>2019</v>
      </c>
    </row>
    <row r="1813" spans="1:6" x14ac:dyDescent="0.2">
      <c r="A1813" t="s">
        <v>8</v>
      </c>
      <c r="B1813" s="1">
        <f t="shared" si="85"/>
        <v>43576</v>
      </c>
      <c r="C1813" t="s">
        <v>14</v>
      </c>
      <c r="D1813" s="2">
        <v>208.405</v>
      </c>
      <c r="E1813" s="3">
        <f t="shared" si="86"/>
        <v>4</v>
      </c>
      <c r="F1813" s="3">
        <f t="shared" si="87"/>
        <v>2019</v>
      </c>
    </row>
    <row r="1814" spans="1:6" x14ac:dyDescent="0.2">
      <c r="A1814" t="s">
        <v>8</v>
      </c>
      <c r="B1814" s="1">
        <f t="shared" si="85"/>
        <v>43577</v>
      </c>
      <c r="C1814" t="s">
        <v>14</v>
      </c>
      <c r="D1814" s="2">
        <v>284.24299999999999</v>
      </c>
      <c r="E1814" s="3">
        <f t="shared" si="86"/>
        <v>4</v>
      </c>
      <c r="F1814" s="3">
        <f t="shared" si="87"/>
        <v>2019</v>
      </c>
    </row>
    <row r="1815" spans="1:6" x14ac:dyDescent="0.2">
      <c r="A1815" t="s">
        <v>8</v>
      </c>
      <c r="B1815" s="1">
        <f t="shared" si="85"/>
        <v>43578</v>
      </c>
      <c r="C1815" t="s">
        <v>14</v>
      </c>
      <c r="D1815" s="2">
        <v>122.78</v>
      </c>
      <c r="E1815" s="3">
        <f t="shared" si="86"/>
        <v>4</v>
      </c>
      <c r="F1815" s="3">
        <f t="shared" si="87"/>
        <v>2019</v>
      </c>
    </row>
    <row r="1816" spans="1:6" x14ac:dyDescent="0.2">
      <c r="A1816" t="s">
        <v>8</v>
      </c>
      <c r="B1816" s="1">
        <f t="shared" si="85"/>
        <v>43579</v>
      </c>
      <c r="C1816" t="s">
        <v>14</v>
      </c>
      <c r="D1816" s="2">
        <v>203.35599999999999</v>
      </c>
      <c r="E1816" s="3">
        <f t="shared" si="86"/>
        <v>4</v>
      </c>
      <c r="F1816" s="3">
        <f t="shared" si="87"/>
        <v>2019</v>
      </c>
    </row>
    <row r="1817" spans="1:6" x14ac:dyDescent="0.2">
      <c r="A1817" t="s">
        <v>8</v>
      </c>
      <c r="B1817" s="1">
        <f t="shared" si="85"/>
        <v>43580</v>
      </c>
      <c r="C1817" t="s">
        <v>14</v>
      </c>
      <c r="D1817" s="2">
        <v>319.214</v>
      </c>
      <c r="E1817" s="3">
        <f t="shared" si="86"/>
        <v>4</v>
      </c>
      <c r="F1817" s="3">
        <f t="shared" si="87"/>
        <v>2019</v>
      </c>
    </row>
    <row r="1818" spans="1:6" x14ac:dyDescent="0.2">
      <c r="A1818" t="s">
        <v>8</v>
      </c>
      <c r="B1818" s="1">
        <f t="shared" si="85"/>
        <v>43581</v>
      </c>
      <c r="C1818" t="s">
        <v>14</v>
      </c>
      <c r="D1818" s="2">
        <v>135.03299999999999</v>
      </c>
      <c r="E1818" s="3">
        <f t="shared" si="86"/>
        <v>4</v>
      </c>
      <c r="F1818" s="3">
        <f t="shared" si="87"/>
        <v>2019</v>
      </c>
    </row>
    <row r="1819" spans="1:6" x14ac:dyDescent="0.2">
      <c r="A1819" t="s">
        <v>8</v>
      </c>
      <c r="B1819" s="1">
        <f t="shared" si="85"/>
        <v>43582</v>
      </c>
      <c r="C1819" t="s">
        <v>14</v>
      </c>
      <c r="D1819" s="2">
        <v>226.685</v>
      </c>
      <c r="E1819" s="3">
        <f t="shared" si="86"/>
        <v>4</v>
      </c>
      <c r="F1819" s="3">
        <f t="shared" si="87"/>
        <v>2019</v>
      </c>
    </row>
    <row r="1820" spans="1:6" x14ac:dyDescent="0.2">
      <c r="A1820" t="s">
        <v>8</v>
      </c>
      <c r="B1820" s="1">
        <f t="shared" si="85"/>
        <v>43583</v>
      </c>
      <c r="C1820" t="s">
        <v>14</v>
      </c>
      <c r="D1820" s="2">
        <v>151.303</v>
      </c>
      <c r="E1820" s="3">
        <f t="shared" si="86"/>
        <v>4</v>
      </c>
      <c r="F1820" s="3">
        <f t="shared" si="87"/>
        <v>2019</v>
      </c>
    </row>
    <row r="1821" spans="1:6" x14ac:dyDescent="0.2">
      <c r="A1821" t="s">
        <v>8</v>
      </c>
      <c r="B1821" s="1">
        <f t="shared" si="85"/>
        <v>43584</v>
      </c>
      <c r="C1821" t="s">
        <v>14</v>
      </c>
      <c r="D1821" s="2">
        <v>166.56299999999999</v>
      </c>
      <c r="E1821" s="3">
        <f t="shared" si="86"/>
        <v>4</v>
      </c>
      <c r="F1821" s="3">
        <f t="shared" si="87"/>
        <v>2019</v>
      </c>
    </row>
    <row r="1822" spans="1:6" x14ac:dyDescent="0.2">
      <c r="A1822" t="s">
        <v>8</v>
      </c>
      <c r="B1822" s="1">
        <f t="shared" si="85"/>
        <v>43585</v>
      </c>
      <c r="C1822" t="s">
        <v>14</v>
      </c>
      <c r="D1822" s="2">
        <v>137.41</v>
      </c>
      <c r="E1822" s="3">
        <f t="shared" si="86"/>
        <v>4</v>
      </c>
      <c r="F1822" s="3">
        <f t="shared" si="87"/>
        <v>2019</v>
      </c>
    </row>
    <row r="1823" spans="1:6" x14ac:dyDescent="0.2">
      <c r="A1823" t="s">
        <v>8</v>
      </c>
      <c r="B1823" s="1">
        <f t="shared" si="85"/>
        <v>43586</v>
      </c>
      <c r="C1823" t="s">
        <v>14</v>
      </c>
      <c r="D1823" s="2">
        <v>137.923</v>
      </c>
      <c r="E1823" s="3">
        <f t="shared" si="86"/>
        <v>5</v>
      </c>
      <c r="F1823" s="3">
        <f t="shared" si="87"/>
        <v>2019</v>
      </c>
    </row>
    <row r="1824" spans="1:6" x14ac:dyDescent="0.2">
      <c r="A1824" t="s">
        <v>8</v>
      </c>
      <c r="B1824" s="1">
        <f t="shared" si="85"/>
        <v>43587</v>
      </c>
      <c r="C1824" t="s">
        <v>14</v>
      </c>
      <c r="D1824" s="2">
        <v>174.274</v>
      </c>
      <c r="E1824" s="3">
        <f t="shared" si="86"/>
        <v>5</v>
      </c>
      <c r="F1824" s="3">
        <f t="shared" si="87"/>
        <v>2019</v>
      </c>
    </row>
    <row r="1825" spans="1:6" x14ac:dyDescent="0.2">
      <c r="A1825" t="s">
        <v>8</v>
      </c>
      <c r="B1825" s="1">
        <f t="shared" si="85"/>
        <v>43588</v>
      </c>
      <c r="C1825" t="s">
        <v>14</v>
      </c>
      <c r="D1825" s="2">
        <v>136.83500000000001</v>
      </c>
      <c r="E1825" s="3">
        <f t="shared" si="86"/>
        <v>5</v>
      </c>
      <c r="F1825" s="3">
        <f t="shared" si="87"/>
        <v>2019</v>
      </c>
    </row>
    <row r="1826" spans="1:6" x14ac:dyDescent="0.2">
      <c r="A1826" t="s">
        <v>8</v>
      </c>
      <c r="B1826" s="1">
        <f t="shared" si="85"/>
        <v>43589</v>
      </c>
      <c r="C1826" t="s">
        <v>14</v>
      </c>
      <c r="D1826" s="2">
        <v>124.77500000000001</v>
      </c>
      <c r="E1826" s="3">
        <f t="shared" si="86"/>
        <v>5</v>
      </c>
      <c r="F1826" s="3">
        <f t="shared" si="87"/>
        <v>2019</v>
      </c>
    </row>
    <row r="1827" spans="1:6" x14ac:dyDescent="0.2">
      <c r="A1827" t="s">
        <v>8</v>
      </c>
      <c r="B1827" s="1">
        <f t="shared" si="85"/>
        <v>43590</v>
      </c>
      <c r="C1827" t="s">
        <v>14</v>
      </c>
      <c r="D1827" s="2">
        <v>351.59800000000001</v>
      </c>
      <c r="E1827" s="3">
        <f t="shared" si="86"/>
        <v>5</v>
      </c>
      <c r="F1827" s="3">
        <f t="shared" si="87"/>
        <v>2019</v>
      </c>
    </row>
    <row r="1828" spans="1:6" x14ac:dyDescent="0.2">
      <c r="A1828" t="s">
        <v>8</v>
      </c>
      <c r="B1828" s="1">
        <f t="shared" si="85"/>
        <v>43591</v>
      </c>
      <c r="C1828" t="s">
        <v>14</v>
      </c>
      <c r="D1828" s="2">
        <v>320.27</v>
      </c>
      <c r="E1828" s="3">
        <f t="shared" si="86"/>
        <v>5</v>
      </c>
      <c r="F1828" s="3">
        <f t="shared" si="87"/>
        <v>2019</v>
      </c>
    </row>
    <row r="1829" spans="1:6" x14ac:dyDescent="0.2">
      <c r="A1829" t="s">
        <v>8</v>
      </c>
      <c r="B1829" s="1">
        <f t="shared" si="85"/>
        <v>43592</v>
      </c>
      <c r="C1829" t="s">
        <v>14</v>
      </c>
      <c r="D1829" s="2">
        <v>279.81700000000001</v>
      </c>
      <c r="E1829" s="3">
        <f t="shared" si="86"/>
        <v>5</v>
      </c>
      <c r="F1829" s="3">
        <f t="shared" si="87"/>
        <v>2019</v>
      </c>
    </row>
    <row r="1830" spans="1:6" x14ac:dyDescent="0.2">
      <c r="A1830" t="s">
        <v>8</v>
      </c>
      <c r="B1830" s="1">
        <f t="shared" si="85"/>
        <v>43593</v>
      </c>
      <c r="C1830" t="s">
        <v>14</v>
      </c>
      <c r="D1830" s="2">
        <v>323.25599999999997</v>
      </c>
      <c r="E1830" s="3">
        <f t="shared" si="86"/>
        <v>5</v>
      </c>
      <c r="F1830" s="3">
        <f t="shared" si="87"/>
        <v>2019</v>
      </c>
    </row>
    <row r="1831" spans="1:6" x14ac:dyDescent="0.2">
      <c r="A1831" t="s">
        <v>8</v>
      </c>
      <c r="B1831" s="1">
        <f t="shared" si="85"/>
        <v>43594</v>
      </c>
      <c r="C1831" t="s">
        <v>14</v>
      </c>
      <c r="D1831" s="2">
        <v>354.53399999999999</v>
      </c>
      <c r="E1831" s="3">
        <f t="shared" si="86"/>
        <v>5</v>
      </c>
      <c r="F1831" s="3">
        <f t="shared" si="87"/>
        <v>2019</v>
      </c>
    </row>
    <row r="1832" spans="1:6" x14ac:dyDescent="0.2">
      <c r="A1832" t="s">
        <v>8</v>
      </c>
      <c r="B1832" s="1">
        <f t="shared" si="85"/>
        <v>43595</v>
      </c>
      <c r="C1832" t="s">
        <v>14</v>
      </c>
      <c r="D1832" s="2">
        <v>197.75800000000001</v>
      </c>
      <c r="E1832" s="3">
        <f t="shared" si="86"/>
        <v>5</v>
      </c>
      <c r="F1832" s="3">
        <f t="shared" si="87"/>
        <v>2019</v>
      </c>
    </row>
    <row r="1833" spans="1:6" x14ac:dyDescent="0.2">
      <c r="A1833" t="s">
        <v>8</v>
      </c>
      <c r="B1833" s="1">
        <f t="shared" ref="B1833:B1896" si="88">B1832+1</f>
        <v>43596</v>
      </c>
      <c r="C1833" t="s">
        <v>14</v>
      </c>
      <c r="D1833" s="2">
        <v>304.04700000000003</v>
      </c>
      <c r="E1833" s="3">
        <f t="shared" si="86"/>
        <v>5</v>
      </c>
      <c r="F1833" s="3">
        <f t="shared" si="87"/>
        <v>2019</v>
      </c>
    </row>
    <row r="1834" spans="1:6" x14ac:dyDescent="0.2">
      <c r="A1834" t="s">
        <v>8</v>
      </c>
      <c r="B1834" s="1">
        <f t="shared" si="88"/>
        <v>43597</v>
      </c>
      <c r="C1834" t="s">
        <v>14</v>
      </c>
      <c r="D1834" s="2">
        <v>331.95699999999999</v>
      </c>
      <c r="E1834" s="3">
        <f t="shared" si="86"/>
        <v>5</v>
      </c>
      <c r="F1834" s="3">
        <f t="shared" si="87"/>
        <v>2019</v>
      </c>
    </row>
    <row r="1835" spans="1:6" x14ac:dyDescent="0.2">
      <c r="A1835" t="s">
        <v>8</v>
      </c>
      <c r="B1835" s="1">
        <f t="shared" si="88"/>
        <v>43598</v>
      </c>
      <c r="C1835" t="s">
        <v>14</v>
      </c>
      <c r="D1835" s="2">
        <v>271.34899999999999</v>
      </c>
      <c r="E1835" s="3">
        <f t="shared" si="86"/>
        <v>5</v>
      </c>
      <c r="F1835" s="3">
        <f t="shared" si="87"/>
        <v>2019</v>
      </c>
    </row>
    <row r="1836" spans="1:6" x14ac:dyDescent="0.2">
      <c r="A1836" t="s">
        <v>8</v>
      </c>
      <c r="B1836" s="1">
        <f t="shared" si="88"/>
        <v>43599</v>
      </c>
      <c r="C1836" t="s">
        <v>14</v>
      </c>
      <c r="D1836" s="2">
        <v>254.37</v>
      </c>
      <c r="E1836" s="3">
        <f t="shared" si="86"/>
        <v>5</v>
      </c>
      <c r="F1836" s="3">
        <f t="shared" si="87"/>
        <v>2019</v>
      </c>
    </row>
    <row r="1837" spans="1:6" x14ac:dyDescent="0.2">
      <c r="A1837" t="s">
        <v>8</v>
      </c>
      <c r="B1837" s="1">
        <f t="shared" si="88"/>
        <v>43600</v>
      </c>
      <c r="C1837" t="s">
        <v>14</v>
      </c>
      <c r="D1837" s="2">
        <v>332.55</v>
      </c>
      <c r="E1837" s="3">
        <f t="shared" si="86"/>
        <v>5</v>
      </c>
      <c r="F1837" s="3">
        <f t="shared" si="87"/>
        <v>2019</v>
      </c>
    </row>
    <row r="1838" spans="1:6" x14ac:dyDescent="0.2">
      <c r="A1838" t="s">
        <v>8</v>
      </c>
      <c r="B1838" s="1">
        <f t="shared" si="88"/>
        <v>43601</v>
      </c>
      <c r="C1838" t="s">
        <v>14</v>
      </c>
      <c r="D1838" s="2">
        <v>287.43799999999999</v>
      </c>
      <c r="E1838" s="3">
        <f t="shared" si="86"/>
        <v>5</v>
      </c>
      <c r="F1838" s="3">
        <f t="shared" si="87"/>
        <v>2019</v>
      </c>
    </row>
    <row r="1839" spans="1:6" x14ac:dyDescent="0.2">
      <c r="A1839" t="s">
        <v>8</v>
      </c>
      <c r="B1839" s="1">
        <f t="shared" si="88"/>
        <v>43602</v>
      </c>
      <c r="C1839" t="s">
        <v>14</v>
      </c>
      <c r="D1839" s="2">
        <v>294.38400000000001</v>
      </c>
      <c r="E1839" s="3">
        <f t="shared" si="86"/>
        <v>5</v>
      </c>
      <c r="F1839" s="3">
        <f t="shared" si="87"/>
        <v>2019</v>
      </c>
    </row>
    <row r="1840" spans="1:6" x14ac:dyDescent="0.2">
      <c r="A1840" t="s">
        <v>8</v>
      </c>
      <c r="B1840" s="1">
        <f t="shared" si="88"/>
        <v>43603</v>
      </c>
      <c r="C1840" t="s">
        <v>14</v>
      </c>
      <c r="D1840" s="2">
        <v>246.59299999999999</v>
      </c>
      <c r="E1840" s="3">
        <f t="shared" si="86"/>
        <v>5</v>
      </c>
      <c r="F1840" s="3">
        <f t="shared" si="87"/>
        <v>2019</v>
      </c>
    </row>
    <row r="1841" spans="1:6" x14ac:dyDescent="0.2">
      <c r="A1841" t="s">
        <v>8</v>
      </c>
      <c r="B1841" s="1">
        <f t="shared" si="88"/>
        <v>43604</v>
      </c>
      <c r="C1841" t="s">
        <v>14</v>
      </c>
      <c r="D1841" s="2">
        <v>267.858</v>
      </c>
      <c r="E1841" s="3">
        <f t="shared" si="86"/>
        <v>5</v>
      </c>
      <c r="F1841" s="3">
        <f t="shared" si="87"/>
        <v>2019</v>
      </c>
    </row>
    <row r="1842" spans="1:6" x14ac:dyDescent="0.2">
      <c r="A1842" t="s">
        <v>8</v>
      </c>
      <c r="B1842" s="1">
        <f t="shared" si="88"/>
        <v>43605</v>
      </c>
      <c r="C1842" t="s">
        <v>14</v>
      </c>
      <c r="D1842" s="2">
        <v>179.18199999999999</v>
      </c>
      <c r="E1842" s="3">
        <f t="shared" si="86"/>
        <v>5</v>
      </c>
      <c r="F1842" s="3">
        <f t="shared" si="87"/>
        <v>2019</v>
      </c>
    </row>
    <row r="1843" spans="1:6" x14ac:dyDescent="0.2">
      <c r="A1843" t="s">
        <v>8</v>
      </c>
      <c r="B1843" s="1">
        <f t="shared" si="88"/>
        <v>43606</v>
      </c>
      <c r="C1843" t="s">
        <v>14</v>
      </c>
      <c r="D1843" s="2">
        <v>145.34200000000001</v>
      </c>
      <c r="E1843" s="3">
        <f t="shared" si="86"/>
        <v>5</v>
      </c>
      <c r="F1843" s="3">
        <f t="shared" si="87"/>
        <v>2019</v>
      </c>
    </row>
    <row r="1844" spans="1:6" x14ac:dyDescent="0.2">
      <c r="A1844" t="s">
        <v>8</v>
      </c>
      <c r="B1844" s="1">
        <f t="shared" si="88"/>
        <v>43607</v>
      </c>
      <c r="C1844" t="s">
        <v>14</v>
      </c>
      <c r="D1844" s="2">
        <v>300.70699999999999</v>
      </c>
      <c r="E1844" s="3">
        <f t="shared" si="86"/>
        <v>5</v>
      </c>
      <c r="F1844" s="3">
        <f t="shared" si="87"/>
        <v>2019</v>
      </c>
    </row>
    <row r="1845" spans="1:6" x14ac:dyDescent="0.2">
      <c r="A1845" t="s">
        <v>8</v>
      </c>
      <c r="B1845" s="1">
        <f t="shared" si="88"/>
        <v>43608</v>
      </c>
      <c r="C1845" t="s">
        <v>14</v>
      </c>
      <c r="D1845" s="2">
        <v>302.28800000000001</v>
      </c>
      <c r="E1845" s="3">
        <f t="shared" si="86"/>
        <v>5</v>
      </c>
      <c r="F1845" s="3">
        <f t="shared" si="87"/>
        <v>2019</v>
      </c>
    </row>
    <row r="1846" spans="1:6" x14ac:dyDescent="0.2">
      <c r="A1846" t="s">
        <v>8</v>
      </c>
      <c r="B1846" s="1">
        <f t="shared" si="88"/>
        <v>43609</v>
      </c>
      <c r="C1846" t="s">
        <v>14</v>
      </c>
      <c r="D1846" s="2">
        <v>242.90600000000001</v>
      </c>
      <c r="E1846" s="3">
        <f t="shared" si="86"/>
        <v>5</v>
      </c>
      <c r="F1846" s="3">
        <f t="shared" si="87"/>
        <v>2019</v>
      </c>
    </row>
    <row r="1847" spans="1:6" x14ac:dyDescent="0.2">
      <c r="A1847" t="s">
        <v>8</v>
      </c>
      <c r="B1847" s="1">
        <f t="shared" si="88"/>
        <v>43610</v>
      </c>
      <c r="C1847" t="s">
        <v>14</v>
      </c>
      <c r="D1847" s="2">
        <v>203.06200000000001</v>
      </c>
      <c r="E1847" s="3">
        <f t="shared" si="86"/>
        <v>5</v>
      </c>
      <c r="F1847" s="3">
        <f t="shared" si="87"/>
        <v>2019</v>
      </c>
    </row>
    <row r="1848" spans="1:6" x14ac:dyDescent="0.2">
      <c r="A1848" t="s">
        <v>8</v>
      </c>
      <c r="B1848" s="1">
        <f t="shared" si="88"/>
        <v>43611</v>
      </c>
      <c r="C1848" t="s">
        <v>14</v>
      </c>
      <c r="D1848" s="2">
        <v>226.14</v>
      </c>
      <c r="E1848" s="3">
        <f t="shared" si="86"/>
        <v>5</v>
      </c>
      <c r="F1848" s="3">
        <f t="shared" si="87"/>
        <v>2019</v>
      </c>
    </row>
    <row r="1849" spans="1:6" x14ac:dyDescent="0.2">
      <c r="A1849" t="s">
        <v>8</v>
      </c>
      <c r="B1849" s="1">
        <f t="shared" si="88"/>
        <v>43612</v>
      </c>
      <c r="C1849" t="s">
        <v>14</v>
      </c>
      <c r="D1849" s="2">
        <v>218.952</v>
      </c>
      <c r="E1849" s="3">
        <f t="shared" si="86"/>
        <v>5</v>
      </c>
      <c r="F1849" s="3">
        <f t="shared" si="87"/>
        <v>2019</v>
      </c>
    </row>
    <row r="1850" spans="1:6" x14ac:dyDescent="0.2">
      <c r="A1850" t="s">
        <v>8</v>
      </c>
      <c r="B1850" s="1">
        <f t="shared" si="88"/>
        <v>43613</v>
      </c>
      <c r="C1850" t="s">
        <v>14</v>
      </c>
      <c r="D1850" s="2">
        <v>310.05</v>
      </c>
      <c r="E1850" s="3">
        <f t="shared" si="86"/>
        <v>5</v>
      </c>
      <c r="F1850" s="3">
        <f t="shared" si="87"/>
        <v>2019</v>
      </c>
    </row>
    <row r="1851" spans="1:6" x14ac:dyDescent="0.2">
      <c r="A1851" t="s">
        <v>8</v>
      </c>
      <c r="B1851" s="1">
        <f t="shared" si="88"/>
        <v>43614</v>
      </c>
      <c r="C1851" t="s">
        <v>14</v>
      </c>
      <c r="D1851" s="2">
        <v>145.69399999999999</v>
      </c>
      <c r="E1851" s="3">
        <f t="shared" si="86"/>
        <v>5</v>
      </c>
      <c r="F1851" s="3">
        <f t="shared" si="87"/>
        <v>2019</v>
      </c>
    </row>
    <row r="1852" spans="1:6" x14ac:dyDescent="0.2">
      <c r="A1852" t="s">
        <v>8</v>
      </c>
      <c r="B1852" s="1">
        <f t="shared" si="88"/>
        <v>43615</v>
      </c>
      <c r="C1852" t="s">
        <v>14</v>
      </c>
      <c r="D1852" s="2">
        <v>305.62</v>
      </c>
      <c r="E1852" s="3">
        <f t="shared" si="86"/>
        <v>5</v>
      </c>
      <c r="F1852" s="3">
        <f t="shared" si="87"/>
        <v>2019</v>
      </c>
    </row>
    <row r="1853" spans="1:6" x14ac:dyDescent="0.2">
      <c r="A1853" t="s">
        <v>8</v>
      </c>
      <c r="B1853" s="1">
        <f t="shared" si="88"/>
        <v>43616</v>
      </c>
      <c r="C1853" t="s">
        <v>14</v>
      </c>
      <c r="D1853" s="2">
        <v>151.12</v>
      </c>
      <c r="E1853" s="3">
        <f t="shared" si="86"/>
        <v>5</v>
      </c>
      <c r="F1853" s="3">
        <f t="shared" si="87"/>
        <v>2019</v>
      </c>
    </row>
    <row r="1854" spans="1:6" x14ac:dyDescent="0.2">
      <c r="A1854" t="s">
        <v>8</v>
      </c>
      <c r="B1854" s="1">
        <f t="shared" si="88"/>
        <v>43617</v>
      </c>
      <c r="C1854" t="s">
        <v>14</v>
      </c>
      <c r="D1854" s="2">
        <v>328.97</v>
      </c>
      <c r="E1854" s="3">
        <f t="shared" si="86"/>
        <v>6</v>
      </c>
      <c r="F1854" s="3">
        <f t="shared" si="87"/>
        <v>2019</v>
      </c>
    </row>
    <row r="1855" spans="1:6" x14ac:dyDescent="0.2">
      <c r="A1855" t="s">
        <v>8</v>
      </c>
      <c r="B1855" s="1">
        <f t="shared" si="88"/>
        <v>43618</v>
      </c>
      <c r="C1855" t="s">
        <v>14</v>
      </c>
      <c r="D1855" s="2">
        <v>344.91699999999997</v>
      </c>
      <c r="E1855" s="3">
        <f t="shared" si="86"/>
        <v>6</v>
      </c>
      <c r="F1855" s="3">
        <f t="shared" si="87"/>
        <v>2019</v>
      </c>
    </row>
    <row r="1856" spans="1:6" x14ac:dyDescent="0.2">
      <c r="A1856" t="s">
        <v>8</v>
      </c>
      <c r="B1856" s="1">
        <f t="shared" si="88"/>
        <v>43619</v>
      </c>
      <c r="C1856" t="s">
        <v>14</v>
      </c>
      <c r="D1856" s="2">
        <v>210.977</v>
      </c>
      <c r="E1856" s="3">
        <f t="shared" si="86"/>
        <v>6</v>
      </c>
      <c r="F1856" s="3">
        <f t="shared" si="87"/>
        <v>2019</v>
      </c>
    </row>
    <row r="1857" spans="1:6" x14ac:dyDescent="0.2">
      <c r="A1857" t="s">
        <v>8</v>
      </c>
      <c r="B1857" s="1">
        <f t="shared" si="88"/>
        <v>43620</v>
      </c>
      <c r="C1857" t="s">
        <v>14</v>
      </c>
      <c r="D1857" s="2">
        <v>310.66300000000001</v>
      </c>
      <c r="E1857" s="3">
        <f t="shared" si="86"/>
        <v>6</v>
      </c>
      <c r="F1857" s="3">
        <f t="shared" si="87"/>
        <v>2019</v>
      </c>
    </row>
    <row r="1858" spans="1:6" x14ac:dyDescent="0.2">
      <c r="A1858" t="s">
        <v>8</v>
      </c>
      <c r="B1858" s="1">
        <f t="shared" si="88"/>
        <v>43621</v>
      </c>
      <c r="C1858" t="s">
        <v>14</v>
      </c>
      <c r="D1858" s="2">
        <v>256.714</v>
      </c>
      <c r="E1858" s="3">
        <f t="shared" si="86"/>
        <v>6</v>
      </c>
      <c r="F1858" s="3">
        <f t="shared" si="87"/>
        <v>2019</v>
      </c>
    </row>
    <row r="1859" spans="1:6" x14ac:dyDescent="0.2">
      <c r="A1859" t="s">
        <v>8</v>
      </c>
      <c r="B1859" s="1">
        <f t="shared" si="88"/>
        <v>43622</v>
      </c>
      <c r="C1859" t="s">
        <v>14</v>
      </c>
      <c r="D1859" s="2">
        <v>326.95499999999998</v>
      </c>
      <c r="E1859" s="3">
        <f t="shared" ref="E1859:E1922" si="89">MONTH(B1859)</f>
        <v>6</v>
      </c>
      <c r="F1859" s="3">
        <f t="shared" ref="F1859:F1922" si="90">YEAR(B1859)</f>
        <v>2019</v>
      </c>
    </row>
    <row r="1860" spans="1:6" x14ac:dyDescent="0.2">
      <c r="A1860" t="s">
        <v>8</v>
      </c>
      <c r="B1860" s="1">
        <f t="shared" si="88"/>
        <v>43623</v>
      </c>
      <c r="C1860" t="s">
        <v>14</v>
      </c>
      <c r="D1860" s="2">
        <v>187.215</v>
      </c>
      <c r="E1860" s="3">
        <f t="shared" si="89"/>
        <v>6</v>
      </c>
      <c r="F1860" s="3">
        <f t="shared" si="90"/>
        <v>2019</v>
      </c>
    </row>
    <row r="1861" spans="1:6" x14ac:dyDescent="0.2">
      <c r="A1861" t="s">
        <v>8</v>
      </c>
      <c r="B1861" s="1">
        <f t="shared" si="88"/>
        <v>43624</v>
      </c>
      <c r="C1861" t="s">
        <v>14</v>
      </c>
      <c r="D1861" s="2">
        <v>335.98</v>
      </c>
      <c r="E1861" s="3">
        <f t="shared" si="89"/>
        <v>6</v>
      </c>
      <c r="F1861" s="3">
        <f t="shared" si="90"/>
        <v>2019</v>
      </c>
    </row>
    <row r="1862" spans="1:6" x14ac:dyDescent="0.2">
      <c r="A1862" t="s">
        <v>8</v>
      </c>
      <c r="B1862" s="1">
        <f t="shared" si="88"/>
        <v>43625</v>
      </c>
      <c r="C1862" t="s">
        <v>14</v>
      </c>
      <c r="D1862" s="2">
        <v>263.23899999999998</v>
      </c>
      <c r="E1862" s="3">
        <f t="shared" si="89"/>
        <v>6</v>
      </c>
      <c r="F1862" s="3">
        <f t="shared" si="90"/>
        <v>2019</v>
      </c>
    </row>
    <row r="1863" spans="1:6" x14ac:dyDescent="0.2">
      <c r="A1863" t="s">
        <v>8</v>
      </c>
      <c r="B1863" s="1">
        <f t="shared" si="88"/>
        <v>43626</v>
      </c>
      <c r="C1863" t="s">
        <v>14</v>
      </c>
      <c r="D1863" s="2">
        <v>198.71600000000001</v>
      </c>
      <c r="E1863" s="3">
        <f t="shared" si="89"/>
        <v>6</v>
      </c>
      <c r="F1863" s="3">
        <f t="shared" si="90"/>
        <v>2019</v>
      </c>
    </row>
    <row r="1864" spans="1:6" x14ac:dyDescent="0.2">
      <c r="A1864" t="s">
        <v>8</v>
      </c>
      <c r="B1864" s="1">
        <f t="shared" si="88"/>
        <v>43627</v>
      </c>
      <c r="C1864" t="s">
        <v>14</v>
      </c>
      <c r="D1864" s="2">
        <v>237.846</v>
      </c>
      <c r="E1864" s="3">
        <f t="shared" si="89"/>
        <v>6</v>
      </c>
      <c r="F1864" s="3">
        <f t="shared" si="90"/>
        <v>2019</v>
      </c>
    </row>
    <row r="1865" spans="1:6" x14ac:dyDescent="0.2">
      <c r="A1865" t="s">
        <v>8</v>
      </c>
      <c r="B1865" s="1">
        <f t="shared" si="88"/>
        <v>43628</v>
      </c>
      <c r="C1865" t="s">
        <v>14</v>
      </c>
      <c r="D1865" s="2">
        <v>228.82499999999999</v>
      </c>
      <c r="E1865" s="3">
        <f t="shared" si="89"/>
        <v>6</v>
      </c>
      <c r="F1865" s="3">
        <f t="shared" si="90"/>
        <v>2019</v>
      </c>
    </row>
    <row r="1866" spans="1:6" x14ac:dyDescent="0.2">
      <c r="A1866" t="s">
        <v>8</v>
      </c>
      <c r="B1866" s="1">
        <f t="shared" si="88"/>
        <v>43629</v>
      </c>
      <c r="C1866" t="s">
        <v>14</v>
      </c>
      <c r="D1866" s="2">
        <v>138.02799999999999</v>
      </c>
      <c r="E1866" s="3">
        <f t="shared" si="89"/>
        <v>6</v>
      </c>
      <c r="F1866" s="3">
        <f t="shared" si="90"/>
        <v>2019</v>
      </c>
    </row>
    <row r="1867" spans="1:6" x14ac:dyDescent="0.2">
      <c r="A1867" t="s">
        <v>8</v>
      </c>
      <c r="B1867" s="1">
        <f t="shared" si="88"/>
        <v>43630</v>
      </c>
      <c r="C1867" t="s">
        <v>14</v>
      </c>
      <c r="D1867" s="2">
        <v>159.77699999999999</v>
      </c>
      <c r="E1867" s="3">
        <f t="shared" si="89"/>
        <v>6</v>
      </c>
      <c r="F1867" s="3">
        <f t="shared" si="90"/>
        <v>2019</v>
      </c>
    </row>
    <row r="1868" spans="1:6" x14ac:dyDescent="0.2">
      <c r="A1868" t="s">
        <v>8</v>
      </c>
      <c r="B1868" s="1">
        <f t="shared" si="88"/>
        <v>43631</v>
      </c>
      <c r="C1868" t="s">
        <v>14</v>
      </c>
      <c r="D1868" s="2">
        <v>187.78700000000001</v>
      </c>
      <c r="E1868" s="3">
        <f t="shared" si="89"/>
        <v>6</v>
      </c>
      <c r="F1868" s="3">
        <f t="shared" si="90"/>
        <v>2019</v>
      </c>
    </row>
    <row r="1869" spans="1:6" x14ac:dyDescent="0.2">
      <c r="A1869" t="s">
        <v>8</v>
      </c>
      <c r="B1869" s="1">
        <f t="shared" si="88"/>
        <v>43632</v>
      </c>
      <c r="C1869" t="s">
        <v>14</v>
      </c>
      <c r="D1869" s="2">
        <v>297.274</v>
      </c>
      <c r="E1869" s="3">
        <f t="shared" si="89"/>
        <v>6</v>
      </c>
      <c r="F1869" s="3">
        <f t="shared" si="90"/>
        <v>2019</v>
      </c>
    </row>
    <row r="1870" spans="1:6" x14ac:dyDescent="0.2">
      <c r="A1870" t="s">
        <v>8</v>
      </c>
      <c r="B1870" s="1">
        <f t="shared" si="88"/>
        <v>43633</v>
      </c>
      <c r="C1870" t="s">
        <v>14</v>
      </c>
      <c r="D1870" s="2">
        <v>343.262</v>
      </c>
      <c r="E1870" s="3">
        <f t="shared" si="89"/>
        <v>6</v>
      </c>
      <c r="F1870" s="3">
        <f t="shared" si="90"/>
        <v>2019</v>
      </c>
    </row>
    <row r="1871" spans="1:6" x14ac:dyDescent="0.2">
      <c r="A1871" t="s">
        <v>8</v>
      </c>
      <c r="B1871" s="1">
        <f t="shared" si="88"/>
        <v>43634</v>
      </c>
      <c r="C1871" t="s">
        <v>14</v>
      </c>
      <c r="D1871" s="2">
        <v>136.65199999999999</v>
      </c>
      <c r="E1871" s="3">
        <f t="shared" si="89"/>
        <v>6</v>
      </c>
      <c r="F1871" s="3">
        <f t="shared" si="90"/>
        <v>2019</v>
      </c>
    </row>
    <row r="1872" spans="1:6" x14ac:dyDescent="0.2">
      <c r="A1872" t="s">
        <v>8</v>
      </c>
      <c r="B1872" s="1">
        <f t="shared" si="88"/>
        <v>43635</v>
      </c>
      <c r="C1872" t="s">
        <v>14</v>
      </c>
      <c r="D1872" s="2">
        <v>332.54399999999998</v>
      </c>
      <c r="E1872" s="3">
        <f t="shared" si="89"/>
        <v>6</v>
      </c>
      <c r="F1872" s="3">
        <f t="shared" si="90"/>
        <v>2019</v>
      </c>
    </row>
    <row r="1873" spans="1:6" x14ac:dyDescent="0.2">
      <c r="A1873" t="s">
        <v>8</v>
      </c>
      <c r="B1873" s="1">
        <f t="shared" si="88"/>
        <v>43636</v>
      </c>
      <c r="C1873" t="s">
        <v>14</v>
      </c>
      <c r="D1873" s="2">
        <v>167.19800000000001</v>
      </c>
      <c r="E1873" s="3">
        <f t="shared" si="89"/>
        <v>6</v>
      </c>
      <c r="F1873" s="3">
        <f t="shared" si="90"/>
        <v>2019</v>
      </c>
    </row>
    <row r="1874" spans="1:6" x14ac:dyDescent="0.2">
      <c r="A1874" t="s">
        <v>8</v>
      </c>
      <c r="B1874" s="1">
        <f t="shared" si="88"/>
        <v>43637</v>
      </c>
      <c r="C1874" t="s">
        <v>14</v>
      </c>
      <c r="D1874" s="2">
        <v>359.78100000000001</v>
      </c>
      <c r="E1874" s="3">
        <f t="shared" si="89"/>
        <v>6</v>
      </c>
      <c r="F1874" s="3">
        <f t="shared" si="90"/>
        <v>2019</v>
      </c>
    </row>
    <row r="1875" spans="1:6" x14ac:dyDescent="0.2">
      <c r="A1875" t="s">
        <v>8</v>
      </c>
      <c r="B1875" s="1">
        <f t="shared" si="88"/>
        <v>43638</v>
      </c>
      <c r="C1875" t="s">
        <v>14</v>
      </c>
      <c r="D1875" s="2">
        <v>341.274</v>
      </c>
      <c r="E1875" s="3">
        <f t="shared" si="89"/>
        <v>6</v>
      </c>
      <c r="F1875" s="3">
        <f t="shared" si="90"/>
        <v>2019</v>
      </c>
    </row>
    <row r="1876" spans="1:6" x14ac:dyDescent="0.2">
      <c r="A1876" t="s">
        <v>8</v>
      </c>
      <c r="B1876" s="1">
        <f t="shared" si="88"/>
        <v>43639</v>
      </c>
      <c r="C1876" t="s">
        <v>14</v>
      </c>
      <c r="D1876" s="2">
        <v>354.42500000000001</v>
      </c>
      <c r="E1876" s="3">
        <f t="shared" si="89"/>
        <v>6</v>
      </c>
      <c r="F1876" s="3">
        <f t="shared" si="90"/>
        <v>2019</v>
      </c>
    </row>
    <row r="1877" spans="1:6" x14ac:dyDescent="0.2">
      <c r="A1877" t="s">
        <v>8</v>
      </c>
      <c r="B1877" s="1">
        <f t="shared" si="88"/>
        <v>43640</v>
      </c>
      <c r="C1877" t="s">
        <v>14</v>
      </c>
      <c r="D1877" s="2">
        <v>230.88900000000001</v>
      </c>
      <c r="E1877" s="3">
        <f t="shared" si="89"/>
        <v>6</v>
      </c>
      <c r="F1877" s="3">
        <f t="shared" si="90"/>
        <v>2019</v>
      </c>
    </row>
    <row r="1878" spans="1:6" x14ac:dyDescent="0.2">
      <c r="A1878" t="s">
        <v>8</v>
      </c>
      <c r="B1878" s="1">
        <f t="shared" si="88"/>
        <v>43641</v>
      </c>
      <c r="C1878" t="s">
        <v>14</v>
      </c>
      <c r="D1878" s="2">
        <v>301.05799999999999</v>
      </c>
      <c r="E1878" s="3">
        <f t="shared" si="89"/>
        <v>6</v>
      </c>
      <c r="F1878" s="3">
        <f t="shared" si="90"/>
        <v>2019</v>
      </c>
    </row>
    <row r="1879" spans="1:6" x14ac:dyDescent="0.2">
      <c r="A1879" t="s">
        <v>8</v>
      </c>
      <c r="B1879" s="1">
        <f t="shared" si="88"/>
        <v>43642</v>
      </c>
      <c r="C1879" t="s">
        <v>14</v>
      </c>
      <c r="D1879" s="2">
        <v>192.00700000000001</v>
      </c>
      <c r="E1879" s="3">
        <f t="shared" si="89"/>
        <v>6</v>
      </c>
      <c r="F1879" s="3">
        <f t="shared" si="90"/>
        <v>2019</v>
      </c>
    </row>
    <row r="1880" spans="1:6" x14ac:dyDescent="0.2">
      <c r="A1880" t="s">
        <v>8</v>
      </c>
      <c r="B1880" s="1">
        <f t="shared" si="88"/>
        <v>43643</v>
      </c>
      <c r="C1880" t="s">
        <v>14</v>
      </c>
      <c r="D1880" s="2">
        <v>156.74199999999999</v>
      </c>
      <c r="E1880" s="3">
        <f t="shared" si="89"/>
        <v>6</v>
      </c>
      <c r="F1880" s="3">
        <f t="shared" si="90"/>
        <v>2019</v>
      </c>
    </row>
    <row r="1881" spans="1:6" x14ac:dyDescent="0.2">
      <c r="A1881" t="s">
        <v>8</v>
      </c>
      <c r="B1881" s="1">
        <f t="shared" si="88"/>
        <v>43644</v>
      </c>
      <c r="C1881" t="s">
        <v>14</v>
      </c>
      <c r="D1881" s="2">
        <v>245.80199999999999</v>
      </c>
      <c r="E1881" s="3">
        <f t="shared" si="89"/>
        <v>6</v>
      </c>
      <c r="F1881" s="3">
        <f t="shared" si="90"/>
        <v>2019</v>
      </c>
    </row>
    <row r="1882" spans="1:6" x14ac:dyDescent="0.2">
      <c r="A1882" t="s">
        <v>8</v>
      </c>
      <c r="B1882" s="1">
        <f t="shared" si="88"/>
        <v>43645</v>
      </c>
      <c r="C1882" t="s">
        <v>14</v>
      </c>
      <c r="D1882" s="2">
        <v>223.733</v>
      </c>
      <c r="E1882" s="3">
        <f t="shared" si="89"/>
        <v>6</v>
      </c>
      <c r="F1882" s="3">
        <f t="shared" si="90"/>
        <v>2019</v>
      </c>
    </row>
    <row r="1883" spans="1:6" x14ac:dyDescent="0.2">
      <c r="A1883" t="s">
        <v>8</v>
      </c>
      <c r="B1883" s="1">
        <f t="shared" si="88"/>
        <v>43646</v>
      </c>
      <c r="C1883" t="s">
        <v>14</v>
      </c>
      <c r="D1883" s="2">
        <v>298.40699999999998</v>
      </c>
      <c r="E1883" s="3">
        <f t="shared" si="89"/>
        <v>6</v>
      </c>
      <c r="F1883" s="3">
        <f t="shared" si="90"/>
        <v>2019</v>
      </c>
    </row>
    <row r="1884" spans="1:6" x14ac:dyDescent="0.2">
      <c r="A1884" t="s">
        <v>8</v>
      </c>
      <c r="B1884" s="1">
        <f t="shared" si="88"/>
        <v>43647</v>
      </c>
      <c r="C1884" t="s">
        <v>14</v>
      </c>
      <c r="D1884" s="2">
        <v>263.56</v>
      </c>
      <c r="E1884" s="3">
        <f t="shared" si="89"/>
        <v>7</v>
      </c>
      <c r="F1884" s="3">
        <f t="shared" si="90"/>
        <v>2019</v>
      </c>
    </row>
    <row r="1885" spans="1:6" x14ac:dyDescent="0.2">
      <c r="A1885" t="s">
        <v>8</v>
      </c>
      <c r="B1885" s="1">
        <f t="shared" si="88"/>
        <v>43648</v>
      </c>
      <c r="C1885" t="s">
        <v>14</v>
      </c>
      <c r="D1885" s="2">
        <v>323.94499999999999</v>
      </c>
      <c r="E1885" s="3">
        <f t="shared" si="89"/>
        <v>7</v>
      </c>
      <c r="F1885" s="3">
        <f t="shared" si="90"/>
        <v>2019</v>
      </c>
    </row>
    <row r="1886" spans="1:6" x14ac:dyDescent="0.2">
      <c r="A1886" t="s">
        <v>8</v>
      </c>
      <c r="B1886" s="1">
        <f t="shared" si="88"/>
        <v>43649</v>
      </c>
      <c r="C1886" t="s">
        <v>14</v>
      </c>
      <c r="D1886" s="2">
        <v>275.55099999999999</v>
      </c>
      <c r="E1886" s="3">
        <f t="shared" si="89"/>
        <v>7</v>
      </c>
      <c r="F1886" s="3">
        <f t="shared" si="90"/>
        <v>2019</v>
      </c>
    </row>
    <row r="1887" spans="1:6" x14ac:dyDescent="0.2">
      <c r="A1887" t="s">
        <v>8</v>
      </c>
      <c r="B1887" s="1">
        <f t="shared" si="88"/>
        <v>43650</v>
      </c>
      <c r="C1887" t="s">
        <v>14</v>
      </c>
      <c r="D1887" s="2">
        <v>147.04400000000001</v>
      </c>
      <c r="E1887" s="3">
        <f t="shared" si="89"/>
        <v>7</v>
      </c>
      <c r="F1887" s="3">
        <f t="shared" si="90"/>
        <v>2019</v>
      </c>
    </row>
    <row r="1888" spans="1:6" x14ac:dyDescent="0.2">
      <c r="A1888" t="s">
        <v>8</v>
      </c>
      <c r="B1888" s="1">
        <f t="shared" si="88"/>
        <v>43651</v>
      </c>
      <c r="C1888" t="s">
        <v>14</v>
      </c>
      <c r="D1888" s="2">
        <v>194.428</v>
      </c>
      <c r="E1888" s="3">
        <f t="shared" si="89"/>
        <v>7</v>
      </c>
      <c r="F1888" s="3">
        <f t="shared" si="90"/>
        <v>2019</v>
      </c>
    </row>
    <row r="1889" spans="1:6" x14ac:dyDescent="0.2">
      <c r="A1889" t="s">
        <v>8</v>
      </c>
      <c r="B1889" s="1">
        <f t="shared" si="88"/>
        <v>43652</v>
      </c>
      <c r="C1889" t="s">
        <v>14</v>
      </c>
      <c r="D1889" s="2">
        <v>220.82300000000001</v>
      </c>
      <c r="E1889" s="3">
        <f t="shared" si="89"/>
        <v>7</v>
      </c>
      <c r="F1889" s="3">
        <f t="shared" si="90"/>
        <v>2019</v>
      </c>
    </row>
    <row r="1890" spans="1:6" x14ac:dyDescent="0.2">
      <c r="A1890" t="s">
        <v>8</v>
      </c>
      <c r="B1890" s="1">
        <f t="shared" si="88"/>
        <v>43653</v>
      </c>
      <c r="C1890" t="s">
        <v>14</v>
      </c>
      <c r="D1890" s="2">
        <v>349.86399999999998</v>
      </c>
      <c r="E1890" s="3">
        <f t="shared" si="89"/>
        <v>7</v>
      </c>
      <c r="F1890" s="3">
        <f t="shared" si="90"/>
        <v>2019</v>
      </c>
    </row>
    <row r="1891" spans="1:6" x14ac:dyDescent="0.2">
      <c r="A1891" t="s">
        <v>8</v>
      </c>
      <c r="B1891" s="1">
        <f t="shared" si="88"/>
        <v>43654</v>
      </c>
      <c r="C1891" t="s">
        <v>14</v>
      </c>
      <c r="D1891" s="2">
        <v>130.595</v>
      </c>
      <c r="E1891" s="3">
        <f t="shared" si="89"/>
        <v>7</v>
      </c>
      <c r="F1891" s="3">
        <f t="shared" si="90"/>
        <v>2019</v>
      </c>
    </row>
    <row r="1892" spans="1:6" x14ac:dyDescent="0.2">
      <c r="A1892" t="s">
        <v>8</v>
      </c>
      <c r="B1892" s="1">
        <f t="shared" si="88"/>
        <v>43655</v>
      </c>
      <c r="C1892" t="s">
        <v>14</v>
      </c>
      <c r="D1892" s="2">
        <v>259.31299999999999</v>
      </c>
      <c r="E1892" s="3">
        <f t="shared" si="89"/>
        <v>7</v>
      </c>
      <c r="F1892" s="3">
        <f t="shared" si="90"/>
        <v>2019</v>
      </c>
    </row>
    <row r="1893" spans="1:6" x14ac:dyDescent="0.2">
      <c r="A1893" t="s">
        <v>8</v>
      </c>
      <c r="B1893" s="1">
        <f t="shared" si="88"/>
        <v>43656</v>
      </c>
      <c r="C1893" t="s">
        <v>14</v>
      </c>
      <c r="D1893" s="2">
        <v>227.274</v>
      </c>
      <c r="E1893" s="3">
        <f t="shared" si="89"/>
        <v>7</v>
      </c>
      <c r="F1893" s="3">
        <f t="shared" si="90"/>
        <v>2019</v>
      </c>
    </row>
    <row r="1894" spans="1:6" x14ac:dyDescent="0.2">
      <c r="A1894" t="s">
        <v>8</v>
      </c>
      <c r="B1894" s="1">
        <f t="shared" si="88"/>
        <v>43657</v>
      </c>
      <c r="C1894" t="s">
        <v>14</v>
      </c>
      <c r="D1894" s="2">
        <v>208.86500000000001</v>
      </c>
      <c r="E1894" s="3">
        <f t="shared" si="89"/>
        <v>7</v>
      </c>
      <c r="F1894" s="3">
        <f t="shared" si="90"/>
        <v>2019</v>
      </c>
    </row>
    <row r="1895" spans="1:6" x14ac:dyDescent="0.2">
      <c r="A1895" t="s">
        <v>8</v>
      </c>
      <c r="B1895" s="1">
        <f t="shared" si="88"/>
        <v>43658</v>
      </c>
      <c r="C1895" t="s">
        <v>14</v>
      </c>
      <c r="D1895" s="2">
        <v>157.58000000000001</v>
      </c>
      <c r="E1895" s="3">
        <f t="shared" si="89"/>
        <v>7</v>
      </c>
      <c r="F1895" s="3">
        <f t="shared" si="90"/>
        <v>2019</v>
      </c>
    </row>
    <row r="1896" spans="1:6" x14ac:dyDescent="0.2">
      <c r="A1896" t="s">
        <v>8</v>
      </c>
      <c r="B1896" s="1">
        <f t="shared" si="88"/>
        <v>43659</v>
      </c>
      <c r="C1896" t="s">
        <v>14</v>
      </c>
      <c r="D1896" s="2">
        <v>157.41399999999999</v>
      </c>
      <c r="E1896" s="3">
        <f t="shared" si="89"/>
        <v>7</v>
      </c>
      <c r="F1896" s="3">
        <f t="shared" si="90"/>
        <v>2019</v>
      </c>
    </row>
    <row r="1897" spans="1:6" x14ac:dyDescent="0.2">
      <c r="A1897" t="s">
        <v>8</v>
      </c>
      <c r="B1897" s="1">
        <f t="shared" ref="B1897:B1945" si="91">B1896+1</f>
        <v>43660</v>
      </c>
      <c r="C1897" t="s">
        <v>14</v>
      </c>
      <c r="D1897" s="2">
        <v>207.751</v>
      </c>
      <c r="E1897" s="3">
        <f t="shared" si="89"/>
        <v>7</v>
      </c>
      <c r="F1897" s="3">
        <f t="shared" si="90"/>
        <v>2019</v>
      </c>
    </row>
    <row r="1898" spans="1:6" x14ac:dyDescent="0.2">
      <c r="A1898" t="s">
        <v>8</v>
      </c>
      <c r="B1898" s="1">
        <f t="shared" si="91"/>
        <v>43661</v>
      </c>
      <c r="C1898" t="s">
        <v>14</v>
      </c>
      <c r="D1898" s="2">
        <v>187</v>
      </c>
      <c r="E1898" s="3">
        <f t="shared" si="89"/>
        <v>7</v>
      </c>
      <c r="F1898" s="3">
        <f t="shared" si="90"/>
        <v>2019</v>
      </c>
    </row>
    <row r="1899" spans="1:6" x14ac:dyDescent="0.2">
      <c r="A1899" t="s">
        <v>8</v>
      </c>
      <c r="B1899" s="1">
        <f t="shared" si="91"/>
        <v>43662</v>
      </c>
      <c r="C1899" t="s">
        <v>14</v>
      </c>
      <c r="D1899" s="2">
        <v>241.923</v>
      </c>
      <c r="E1899" s="3">
        <f t="shared" si="89"/>
        <v>7</v>
      </c>
      <c r="F1899" s="3">
        <f t="shared" si="90"/>
        <v>2019</v>
      </c>
    </row>
    <row r="1900" spans="1:6" x14ac:dyDescent="0.2">
      <c r="A1900" t="s">
        <v>8</v>
      </c>
      <c r="B1900" s="1">
        <f t="shared" si="91"/>
        <v>43663</v>
      </c>
      <c r="C1900" t="s">
        <v>14</v>
      </c>
      <c r="D1900" s="2">
        <v>138.01599999999999</v>
      </c>
      <c r="E1900" s="3">
        <f t="shared" si="89"/>
        <v>7</v>
      </c>
      <c r="F1900" s="3">
        <f t="shared" si="90"/>
        <v>2019</v>
      </c>
    </row>
    <row r="1901" spans="1:6" x14ac:dyDescent="0.2">
      <c r="A1901" t="s">
        <v>8</v>
      </c>
      <c r="B1901" s="1">
        <f t="shared" si="91"/>
        <v>43664</v>
      </c>
      <c r="C1901" t="s">
        <v>14</v>
      </c>
      <c r="D1901" s="2">
        <v>251.57599999999999</v>
      </c>
      <c r="E1901" s="3">
        <f t="shared" si="89"/>
        <v>7</v>
      </c>
      <c r="F1901" s="3">
        <f t="shared" si="90"/>
        <v>2019</v>
      </c>
    </row>
    <row r="1902" spans="1:6" x14ac:dyDescent="0.2">
      <c r="A1902" t="s">
        <v>8</v>
      </c>
      <c r="B1902" s="1">
        <f t="shared" si="91"/>
        <v>43665</v>
      </c>
      <c r="C1902" t="s">
        <v>14</v>
      </c>
      <c r="D1902" s="2">
        <v>125.175</v>
      </c>
      <c r="E1902" s="3">
        <f t="shared" si="89"/>
        <v>7</v>
      </c>
      <c r="F1902" s="3">
        <f t="shared" si="90"/>
        <v>2019</v>
      </c>
    </row>
    <row r="1903" spans="1:6" x14ac:dyDescent="0.2">
      <c r="A1903" t="s">
        <v>8</v>
      </c>
      <c r="B1903" s="1">
        <f t="shared" si="91"/>
        <v>43666</v>
      </c>
      <c r="C1903" t="s">
        <v>14</v>
      </c>
      <c r="D1903" s="2">
        <v>237.40100000000001</v>
      </c>
      <c r="E1903" s="3">
        <f t="shared" si="89"/>
        <v>7</v>
      </c>
      <c r="F1903" s="3">
        <f t="shared" si="90"/>
        <v>2019</v>
      </c>
    </row>
    <row r="1904" spans="1:6" x14ac:dyDescent="0.2">
      <c r="A1904" t="s">
        <v>8</v>
      </c>
      <c r="B1904" s="1">
        <f t="shared" si="91"/>
        <v>43667</v>
      </c>
      <c r="C1904" t="s">
        <v>14</v>
      </c>
      <c r="D1904" s="2">
        <v>170.41200000000001</v>
      </c>
      <c r="E1904" s="3">
        <f t="shared" si="89"/>
        <v>7</v>
      </c>
      <c r="F1904" s="3">
        <f t="shared" si="90"/>
        <v>2019</v>
      </c>
    </row>
    <row r="1905" spans="1:6" x14ac:dyDescent="0.2">
      <c r="A1905" t="s">
        <v>8</v>
      </c>
      <c r="B1905" s="1">
        <f t="shared" si="91"/>
        <v>43668</v>
      </c>
      <c r="C1905" t="s">
        <v>14</v>
      </c>
      <c r="D1905" s="2">
        <v>152.79400000000001</v>
      </c>
      <c r="E1905" s="3">
        <f t="shared" si="89"/>
        <v>7</v>
      </c>
      <c r="F1905" s="3">
        <f t="shared" si="90"/>
        <v>2019</v>
      </c>
    </row>
    <row r="1906" spans="1:6" x14ac:dyDescent="0.2">
      <c r="A1906" t="s">
        <v>8</v>
      </c>
      <c r="B1906" s="1">
        <f t="shared" si="91"/>
        <v>43669</v>
      </c>
      <c r="C1906" t="s">
        <v>14</v>
      </c>
      <c r="D1906" s="2">
        <v>233.32900000000001</v>
      </c>
      <c r="E1906" s="3">
        <f t="shared" si="89"/>
        <v>7</v>
      </c>
      <c r="F1906" s="3">
        <f t="shared" si="90"/>
        <v>2019</v>
      </c>
    </row>
    <row r="1907" spans="1:6" x14ac:dyDescent="0.2">
      <c r="A1907" t="s">
        <v>8</v>
      </c>
      <c r="B1907" s="1">
        <f t="shared" si="91"/>
        <v>43670</v>
      </c>
      <c r="C1907" t="s">
        <v>14</v>
      </c>
      <c r="D1907" s="2">
        <v>142.61199999999999</v>
      </c>
      <c r="E1907" s="3">
        <f t="shared" si="89"/>
        <v>7</v>
      </c>
      <c r="F1907" s="3">
        <f t="shared" si="90"/>
        <v>2019</v>
      </c>
    </row>
    <row r="1908" spans="1:6" x14ac:dyDescent="0.2">
      <c r="A1908" t="s">
        <v>8</v>
      </c>
      <c r="B1908" s="1">
        <f t="shared" si="91"/>
        <v>43671</v>
      </c>
      <c r="C1908" t="s">
        <v>14</v>
      </c>
      <c r="D1908" s="2">
        <v>345.61599999999999</v>
      </c>
      <c r="E1908" s="3">
        <f t="shared" si="89"/>
        <v>7</v>
      </c>
      <c r="F1908" s="3">
        <f t="shared" si="90"/>
        <v>2019</v>
      </c>
    </row>
    <row r="1909" spans="1:6" x14ac:dyDescent="0.2">
      <c r="A1909" t="s">
        <v>8</v>
      </c>
      <c r="B1909" s="1">
        <f t="shared" si="91"/>
        <v>43672</v>
      </c>
      <c r="C1909" t="s">
        <v>14</v>
      </c>
      <c r="D1909" s="2">
        <v>232.2</v>
      </c>
      <c r="E1909" s="3">
        <f t="shared" si="89"/>
        <v>7</v>
      </c>
      <c r="F1909" s="3">
        <f t="shared" si="90"/>
        <v>2019</v>
      </c>
    </row>
    <row r="1910" spans="1:6" x14ac:dyDescent="0.2">
      <c r="A1910" t="s">
        <v>8</v>
      </c>
      <c r="B1910" s="1">
        <f t="shared" si="91"/>
        <v>43673</v>
      </c>
      <c r="C1910" t="s">
        <v>14</v>
      </c>
      <c r="D1910" s="2">
        <v>174.37899999999999</v>
      </c>
      <c r="E1910" s="3">
        <f t="shared" si="89"/>
        <v>7</v>
      </c>
      <c r="F1910" s="3">
        <f t="shared" si="90"/>
        <v>2019</v>
      </c>
    </row>
    <row r="1911" spans="1:6" x14ac:dyDescent="0.2">
      <c r="A1911" t="s">
        <v>8</v>
      </c>
      <c r="B1911" s="1">
        <f t="shared" si="91"/>
        <v>43674</v>
      </c>
      <c r="C1911" t="s">
        <v>14</v>
      </c>
      <c r="D1911" s="2">
        <v>316.00799999999998</v>
      </c>
      <c r="E1911" s="3">
        <f t="shared" si="89"/>
        <v>7</v>
      </c>
      <c r="F1911" s="3">
        <f t="shared" si="90"/>
        <v>2019</v>
      </c>
    </row>
    <row r="1912" spans="1:6" x14ac:dyDescent="0.2">
      <c r="A1912" t="s">
        <v>8</v>
      </c>
      <c r="B1912" s="1">
        <f t="shared" si="91"/>
        <v>43675</v>
      </c>
      <c r="C1912" t="s">
        <v>14</v>
      </c>
      <c r="D1912" s="2">
        <v>129.566</v>
      </c>
      <c r="E1912" s="3">
        <f t="shared" si="89"/>
        <v>7</v>
      </c>
      <c r="F1912" s="3">
        <f t="shared" si="90"/>
        <v>2019</v>
      </c>
    </row>
    <row r="1913" spans="1:6" x14ac:dyDescent="0.2">
      <c r="A1913" t="s">
        <v>8</v>
      </c>
      <c r="B1913" s="1">
        <f t="shared" si="91"/>
        <v>43676</v>
      </c>
      <c r="C1913" t="s">
        <v>14</v>
      </c>
      <c r="D1913" s="2">
        <v>303.01600000000002</v>
      </c>
      <c r="E1913" s="3">
        <f t="shared" si="89"/>
        <v>7</v>
      </c>
      <c r="F1913" s="3">
        <f t="shared" si="90"/>
        <v>2019</v>
      </c>
    </row>
    <row r="1914" spans="1:6" x14ac:dyDescent="0.2">
      <c r="A1914" t="s">
        <v>8</v>
      </c>
      <c r="B1914" s="1">
        <f t="shared" si="91"/>
        <v>43677</v>
      </c>
      <c r="C1914" t="s">
        <v>14</v>
      </c>
      <c r="D1914" s="2">
        <v>196.124</v>
      </c>
      <c r="E1914" s="3">
        <f t="shared" si="89"/>
        <v>7</v>
      </c>
      <c r="F1914" s="3">
        <f t="shared" si="90"/>
        <v>2019</v>
      </c>
    </row>
    <row r="1915" spans="1:6" x14ac:dyDescent="0.2">
      <c r="A1915" t="s">
        <v>8</v>
      </c>
      <c r="B1915" s="1">
        <f t="shared" si="91"/>
        <v>43678</v>
      </c>
      <c r="C1915" t="s">
        <v>14</v>
      </c>
      <c r="D1915" s="2">
        <v>218.14</v>
      </c>
      <c r="E1915" s="3">
        <f t="shared" si="89"/>
        <v>8</v>
      </c>
      <c r="F1915" s="3">
        <f t="shared" si="90"/>
        <v>2019</v>
      </c>
    </row>
    <row r="1916" spans="1:6" x14ac:dyDescent="0.2">
      <c r="A1916" t="s">
        <v>8</v>
      </c>
      <c r="B1916" s="1">
        <f t="shared" si="91"/>
        <v>43679</v>
      </c>
      <c r="C1916" t="s">
        <v>14</v>
      </c>
      <c r="D1916" s="2">
        <v>250.35900000000001</v>
      </c>
      <c r="E1916" s="3">
        <f t="shared" si="89"/>
        <v>8</v>
      </c>
      <c r="F1916" s="3">
        <f t="shared" si="90"/>
        <v>2019</v>
      </c>
    </row>
    <row r="1917" spans="1:6" x14ac:dyDescent="0.2">
      <c r="A1917" t="s">
        <v>8</v>
      </c>
      <c r="B1917" s="1">
        <f t="shared" si="91"/>
        <v>43680</v>
      </c>
      <c r="C1917" t="s">
        <v>14</v>
      </c>
      <c r="D1917" s="2">
        <v>207.8</v>
      </c>
      <c r="E1917" s="3">
        <f t="shared" si="89"/>
        <v>8</v>
      </c>
      <c r="F1917" s="3">
        <f t="shared" si="90"/>
        <v>2019</v>
      </c>
    </row>
    <row r="1918" spans="1:6" x14ac:dyDescent="0.2">
      <c r="A1918" t="s">
        <v>8</v>
      </c>
      <c r="B1918" s="1">
        <f t="shared" si="91"/>
        <v>43681</v>
      </c>
      <c r="C1918" t="s">
        <v>14</v>
      </c>
      <c r="D1918" s="2">
        <v>200.233</v>
      </c>
      <c r="E1918" s="3">
        <f t="shared" si="89"/>
        <v>8</v>
      </c>
      <c r="F1918" s="3">
        <f t="shared" si="90"/>
        <v>2019</v>
      </c>
    </row>
    <row r="1919" spans="1:6" x14ac:dyDescent="0.2">
      <c r="A1919" t="s">
        <v>8</v>
      </c>
      <c r="B1919" s="1">
        <f t="shared" si="91"/>
        <v>43682</v>
      </c>
      <c r="C1919" t="s">
        <v>14</v>
      </c>
      <c r="D1919" s="2">
        <v>275.07600000000002</v>
      </c>
      <c r="E1919" s="3">
        <f t="shared" si="89"/>
        <v>8</v>
      </c>
      <c r="F1919" s="3">
        <f t="shared" si="90"/>
        <v>2019</v>
      </c>
    </row>
    <row r="1920" spans="1:6" x14ac:dyDescent="0.2">
      <c r="A1920" t="s">
        <v>8</v>
      </c>
      <c r="B1920" s="1">
        <f t="shared" si="91"/>
        <v>43683</v>
      </c>
      <c r="C1920" t="s">
        <v>14</v>
      </c>
      <c r="D1920" s="2">
        <v>348.601</v>
      </c>
      <c r="E1920" s="3">
        <f t="shared" si="89"/>
        <v>8</v>
      </c>
      <c r="F1920" s="3">
        <f t="shared" si="90"/>
        <v>2019</v>
      </c>
    </row>
    <row r="1921" spans="1:6" x14ac:dyDescent="0.2">
      <c r="A1921" t="s">
        <v>8</v>
      </c>
      <c r="B1921" s="1">
        <f t="shared" si="91"/>
        <v>43684</v>
      </c>
      <c r="C1921" t="s">
        <v>14</v>
      </c>
      <c r="D1921" s="2">
        <v>293.81400000000002</v>
      </c>
      <c r="E1921" s="3">
        <f t="shared" si="89"/>
        <v>8</v>
      </c>
      <c r="F1921" s="3">
        <f t="shared" si="90"/>
        <v>2019</v>
      </c>
    </row>
    <row r="1922" spans="1:6" x14ac:dyDescent="0.2">
      <c r="A1922" t="s">
        <v>8</v>
      </c>
      <c r="B1922" s="1">
        <f t="shared" si="91"/>
        <v>43685</v>
      </c>
      <c r="C1922" t="s">
        <v>14</v>
      </c>
      <c r="D1922" s="2">
        <v>229.25</v>
      </c>
      <c r="E1922" s="3">
        <f t="shared" si="89"/>
        <v>8</v>
      </c>
      <c r="F1922" s="3">
        <f t="shared" si="90"/>
        <v>2019</v>
      </c>
    </row>
    <row r="1923" spans="1:6" x14ac:dyDescent="0.2">
      <c r="A1923" t="s">
        <v>8</v>
      </c>
      <c r="B1923" s="1">
        <f t="shared" si="91"/>
        <v>43686</v>
      </c>
      <c r="C1923" t="s">
        <v>14</v>
      </c>
      <c r="D1923" s="2">
        <v>143.553</v>
      </c>
      <c r="E1923" s="3">
        <f t="shared" ref="E1923:E1986" si="92">MONTH(B1923)</f>
        <v>8</v>
      </c>
      <c r="F1923" s="3">
        <f t="shared" ref="F1923:F1986" si="93">YEAR(B1923)</f>
        <v>2019</v>
      </c>
    </row>
    <row r="1924" spans="1:6" x14ac:dyDescent="0.2">
      <c r="A1924" t="s">
        <v>8</v>
      </c>
      <c r="B1924" s="1">
        <f t="shared" si="91"/>
        <v>43687</v>
      </c>
      <c r="C1924" t="s">
        <v>14</v>
      </c>
      <c r="D1924" s="2">
        <v>241.41200000000001</v>
      </c>
      <c r="E1924" s="3">
        <f t="shared" si="92"/>
        <v>8</v>
      </c>
      <c r="F1924" s="3">
        <f t="shared" si="93"/>
        <v>2019</v>
      </c>
    </row>
    <row r="1925" spans="1:6" x14ac:dyDescent="0.2">
      <c r="A1925" t="s">
        <v>8</v>
      </c>
      <c r="B1925" s="1">
        <f t="shared" si="91"/>
        <v>43688</v>
      </c>
      <c r="C1925" t="s">
        <v>14</v>
      </c>
      <c r="D1925" s="2">
        <v>262.41899999999998</v>
      </c>
      <c r="E1925" s="3">
        <f t="shared" si="92"/>
        <v>8</v>
      </c>
      <c r="F1925" s="3">
        <f t="shared" si="93"/>
        <v>2019</v>
      </c>
    </row>
    <row r="1926" spans="1:6" x14ac:dyDescent="0.2">
      <c r="A1926" t="s">
        <v>8</v>
      </c>
      <c r="B1926" s="1">
        <f t="shared" si="91"/>
        <v>43689</v>
      </c>
      <c r="C1926" t="s">
        <v>14</v>
      </c>
      <c r="D1926" s="2">
        <v>167.97200000000001</v>
      </c>
      <c r="E1926" s="3">
        <f t="shared" si="92"/>
        <v>8</v>
      </c>
      <c r="F1926" s="3">
        <f t="shared" si="93"/>
        <v>2019</v>
      </c>
    </row>
    <row r="1927" spans="1:6" x14ac:dyDescent="0.2">
      <c r="A1927" t="s">
        <v>8</v>
      </c>
      <c r="B1927" s="1">
        <f t="shared" si="91"/>
        <v>43690</v>
      </c>
      <c r="C1927" t="s">
        <v>14</v>
      </c>
      <c r="D1927" s="2">
        <v>348.40100000000001</v>
      </c>
      <c r="E1927" s="3">
        <f t="shared" si="92"/>
        <v>8</v>
      </c>
      <c r="F1927" s="3">
        <f t="shared" si="93"/>
        <v>2019</v>
      </c>
    </row>
    <row r="1928" spans="1:6" x14ac:dyDescent="0.2">
      <c r="A1928" t="s">
        <v>8</v>
      </c>
      <c r="B1928" s="1">
        <f t="shared" si="91"/>
        <v>43691</v>
      </c>
      <c r="C1928" t="s">
        <v>14</v>
      </c>
      <c r="D1928" s="2">
        <v>227.59399999999999</v>
      </c>
      <c r="E1928" s="3">
        <f t="shared" si="92"/>
        <v>8</v>
      </c>
      <c r="F1928" s="3">
        <f t="shared" si="93"/>
        <v>2019</v>
      </c>
    </row>
    <row r="1929" spans="1:6" x14ac:dyDescent="0.2">
      <c r="A1929" t="s">
        <v>8</v>
      </c>
      <c r="B1929" s="1">
        <f t="shared" si="91"/>
        <v>43692</v>
      </c>
      <c r="C1929" t="s">
        <v>14</v>
      </c>
      <c r="D1929" s="2">
        <v>297.55799999999999</v>
      </c>
      <c r="E1929" s="3">
        <f t="shared" si="92"/>
        <v>8</v>
      </c>
      <c r="F1929" s="3">
        <f t="shared" si="93"/>
        <v>2019</v>
      </c>
    </row>
    <row r="1930" spans="1:6" x14ac:dyDescent="0.2">
      <c r="A1930" t="s">
        <v>8</v>
      </c>
      <c r="B1930" s="1">
        <f t="shared" si="91"/>
        <v>43693</v>
      </c>
      <c r="C1930" t="s">
        <v>14</v>
      </c>
      <c r="D1930" s="2">
        <v>157.71</v>
      </c>
      <c r="E1930" s="3">
        <f t="shared" si="92"/>
        <v>8</v>
      </c>
      <c r="F1930" s="3">
        <f t="shared" si="93"/>
        <v>2019</v>
      </c>
    </row>
    <row r="1931" spans="1:6" x14ac:dyDescent="0.2">
      <c r="A1931" t="s">
        <v>8</v>
      </c>
      <c r="B1931" s="1">
        <f t="shared" si="91"/>
        <v>43694</v>
      </c>
      <c r="C1931" t="s">
        <v>14</v>
      </c>
      <c r="D1931" s="2">
        <v>227.26300000000001</v>
      </c>
      <c r="E1931" s="3">
        <f t="shared" si="92"/>
        <v>8</v>
      </c>
      <c r="F1931" s="3">
        <f t="shared" si="93"/>
        <v>2019</v>
      </c>
    </row>
    <row r="1932" spans="1:6" x14ac:dyDescent="0.2">
      <c r="A1932" t="s">
        <v>8</v>
      </c>
      <c r="B1932" s="1">
        <f t="shared" si="91"/>
        <v>43695</v>
      </c>
      <c r="C1932" t="s">
        <v>14</v>
      </c>
      <c r="D1932" s="2">
        <v>264.25599999999997</v>
      </c>
      <c r="E1932" s="3">
        <f t="shared" si="92"/>
        <v>8</v>
      </c>
      <c r="F1932" s="3">
        <f t="shared" si="93"/>
        <v>2019</v>
      </c>
    </row>
    <row r="1933" spans="1:6" x14ac:dyDescent="0.2">
      <c r="A1933" t="s">
        <v>8</v>
      </c>
      <c r="B1933" s="1">
        <f t="shared" si="91"/>
        <v>43696</v>
      </c>
      <c r="C1933" t="s">
        <v>14</v>
      </c>
      <c r="D1933" s="2">
        <v>306.04500000000002</v>
      </c>
      <c r="E1933" s="3">
        <f t="shared" si="92"/>
        <v>8</v>
      </c>
      <c r="F1933" s="3">
        <f t="shared" si="93"/>
        <v>2019</v>
      </c>
    </row>
    <row r="1934" spans="1:6" x14ac:dyDescent="0.2">
      <c r="A1934" t="s">
        <v>8</v>
      </c>
      <c r="B1934" s="1">
        <f t="shared" si="91"/>
        <v>43697</v>
      </c>
      <c r="C1934" t="s">
        <v>14</v>
      </c>
      <c r="D1934" s="2">
        <v>282.43799999999999</v>
      </c>
      <c r="E1934" s="3">
        <f t="shared" si="92"/>
        <v>8</v>
      </c>
      <c r="F1934" s="3">
        <f t="shared" si="93"/>
        <v>2019</v>
      </c>
    </row>
    <row r="1935" spans="1:6" x14ac:dyDescent="0.2">
      <c r="A1935" t="s">
        <v>8</v>
      </c>
      <c r="B1935" s="1">
        <f t="shared" si="91"/>
        <v>43698</v>
      </c>
      <c r="C1935" t="s">
        <v>14</v>
      </c>
      <c r="D1935" s="2">
        <v>187.95400000000001</v>
      </c>
      <c r="E1935" s="3">
        <f t="shared" si="92"/>
        <v>8</v>
      </c>
      <c r="F1935" s="3">
        <f t="shared" si="93"/>
        <v>2019</v>
      </c>
    </row>
    <row r="1936" spans="1:6" x14ac:dyDescent="0.2">
      <c r="A1936" t="s">
        <v>8</v>
      </c>
      <c r="B1936" s="1">
        <f t="shared" si="91"/>
        <v>43699</v>
      </c>
      <c r="C1936" t="s">
        <v>14</v>
      </c>
      <c r="D1936" s="2">
        <v>178.68</v>
      </c>
      <c r="E1936" s="3">
        <f t="shared" si="92"/>
        <v>8</v>
      </c>
      <c r="F1936" s="3">
        <f t="shared" si="93"/>
        <v>2019</v>
      </c>
    </row>
    <row r="1937" spans="1:6" x14ac:dyDescent="0.2">
      <c r="A1937" t="s">
        <v>8</v>
      </c>
      <c r="B1937" s="1">
        <f t="shared" si="91"/>
        <v>43700</v>
      </c>
      <c r="C1937" t="s">
        <v>14</v>
      </c>
      <c r="D1937" s="2">
        <v>204.083</v>
      </c>
      <c r="E1937" s="3">
        <f t="shared" si="92"/>
        <v>8</v>
      </c>
      <c r="F1937" s="3">
        <f t="shared" si="93"/>
        <v>2019</v>
      </c>
    </row>
    <row r="1938" spans="1:6" x14ac:dyDescent="0.2">
      <c r="A1938" t="s">
        <v>8</v>
      </c>
      <c r="B1938" s="1">
        <f t="shared" si="91"/>
        <v>43701</v>
      </c>
      <c r="C1938" t="s">
        <v>14</v>
      </c>
      <c r="D1938" s="2">
        <v>267.98899999999998</v>
      </c>
      <c r="E1938" s="3">
        <f t="shared" si="92"/>
        <v>8</v>
      </c>
      <c r="F1938" s="3">
        <f t="shared" si="93"/>
        <v>2019</v>
      </c>
    </row>
    <row r="1939" spans="1:6" x14ac:dyDescent="0.2">
      <c r="A1939" t="s">
        <v>8</v>
      </c>
      <c r="B1939" s="1">
        <f t="shared" si="91"/>
        <v>43702</v>
      </c>
      <c r="C1939" t="s">
        <v>14</v>
      </c>
      <c r="D1939" s="2">
        <v>220.78200000000001</v>
      </c>
      <c r="E1939" s="3">
        <f t="shared" si="92"/>
        <v>8</v>
      </c>
      <c r="F1939" s="3">
        <f t="shared" si="93"/>
        <v>2019</v>
      </c>
    </row>
    <row r="1940" spans="1:6" x14ac:dyDescent="0.2">
      <c r="A1940" t="s">
        <v>8</v>
      </c>
      <c r="B1940" s="1">
        <f t="shared" si="91"/>
        <v>43703</v>
      </c>
      <c r="C1940" t="s">
        <v>14</v>
      </c>
      <c r="D1940" s="2">
        <v>298.75700000000001</v>
      </c>
      <c r="E1940" s="3">
        <f t="shared" si="92"/>
        <v>8</v>
      </c>
      <c r="F1940" s="3">
        <f t="shared" si="93"/>
        <v>2019</v>
      </c>
    </row>
    <row r="1941" spans="1:6" x14ac:dyDescent="0.2">
      <c r="A1941" t="s">
        <v>8</v>
      </c>
      <c r="B1941" s="1">
        <f t="shared" si="91"/>
        <v>43704</v>
      </c>
      <c r="C1941" t="s">
        <v>14</v>
      </c>
      <c r="D1941" s="2">
        <v>312.27699999999999</v>
      </c>
      <c r="E1941" s="3">
        <f t="shared" si="92"/>
        <v>8</v>
      </c>
      <c r="F1941" s="3">
        <f t="shared" si="93"/>
        <v>2019</v>
      </c>
    </row>
    <row r="1942" spans="1:6" x14ac:dyDescent="0.2">
      <c r="A1942" t="s">
        <v>8</v>
      </c>
      <c r="B1942" s="1">
        <f t="shared" si="91"/>
        <v>43705</v>
      </c>
      <c r="C1942" t="s">
        <v>14</v>
      </c>
      <c r="D1942" s="2">
        <v>223.25399999999999</v>
      </c>
      <c r="E1942" s="3">
        <f t="shared" si="92"/>
        <v>8</v>
      </c>
      <c r="F1942" s="3">
        <f t="shared" si="93"/>
        <v>2019</v>
      </c>
    </row>
    <row r="1943" spans="1:6" x14ac:dyDescent="0.2">
      <c r="A1943" t="s">
        <v>8</v>
      </c>
      <c r="B1943" s="1">
        <f t="shared" si="91"/>
        <v>43706</v>
      </c>
      <c r="C1943" t="s">
        <v>14</v>
      </c>
      <c r="D1943" s="2">
        <v>234.54300000000001</v>
      </c>
      <c r="E1943" s="3">
        <f t="shared" si="92"/>
        <v>8</v>
      </c>
      <c r="F1943" s="3">
        <f t="shared" si="93"/>
        <v>2019</v>
      </c>
    </row>
    <row r="1944" spans="1:6" x14ac:dyDescent="0.2">
      <c r="A1944" t="s">
        <v>8</v>
      </c>
      <c r="B1944" s="1">
        <f t="shared" si="91"/>
        <v>43707</v>
      </c>
      <c r="C1944" t="s">
        <v>14</v>
      </c>
      <c r="D1944" s="2">
        <v>135.04599999999999</v>
      </c>
      <c r="E1944" s="3">
        <f t="shared" si="92"/>
        <v>8</v>
      </c>
      <c r="F1944" s="3">
        <f t="shared" si="93"/>
        <v>2019</v>
      </c>
    </row>
    <row r="1945" spans="1:6" x14ac:dyDescent="0.2">
      <c r="A1945" t="s">
        <v>8</v>
      </c>
      <c r="B1945" s="1">
        <f t="shared" si="91"/>
        <v>43708</v>
      </c>
      <c r="C1945" t="s">
        <v>14</v>
      </c>
      <c r="D1945" s="2">
        <v>279.45499999999998</v>
      </c>
      <c r="E1945" s="3">
        <f t="shared" si="92"/>
        <v>8</v>
      </c>
      <c r="F1945" s="3">
        <f t="shared" si="93"/>
        <v>2019</v>
      </c>
    </row>
    <row r="1946" spans="1:6" x14ac:dyDescent="0.2">
      <c r="A1946" t="s">
        <v>13</v>
      </c>
      <c r="B1946" s="1">
        <v>43466</v>
      </c>
      <c r="C1946" t="s">
        <v>14</v>
      </c>
      <c r="D1946" s="2">
        <v>259.98899999999998</v>
      </c>
      <c r="E1946" s="3">
        <f t="shared" si="92"/>
        <v>1</v>
      </c>
      <c r="F1946" s="3">
        <f t="shared" si="93"/>
        <v>2019</v>
      </c>
    </row>
    <row r="1947" spans="1:6" x14ac:dyDescent="0.2">
      <c r="A1947" t="s">
        <v>13</v>
      </c>
      <c r="B1947" s="1">
        <f>B1946+1</f>
        <v>43467</v>
      </c>
      <c r="C1947" t="s">
        <v>14</v>
      </c>
      <c r="D1947" s="2">
        <v>193.286</v>
      </c>
      <c r="E1947" s="3">
        <f t="shared" si="92"/>
        <v>1</v>
      </c>
      <c r="F1947" s="3">
        <f t="shared" si="93"/>
        <v>2019</v>
      </c>
    </row>
    <row r="1948" spans="1:6" x14ac:dyDescent="0.2">
      <c r="A1948" t="s">
        <v>13</v>
      </c>
      <c r="B1948" s="1">
        <f t="shared" ref="B1948:B2011" si="94">B1947+1</f>
        <v>43468</v>
      </c>
      <c r="C1948" t="s">
        <v>14</v>
      </c>
      <c r="D1948" s="2">
        <v>312.54899999999998</v>
      </c>
      <c r="E1948" s="3">
        <f t="shared" si="92"/>
        <v>1</v>
      </c>
      <c r="F1948" s="3">
        <f t="shared" si="93"/>
        <v>2019</v>
      </c>
    </row>
    <row r="1949" spans="1:6" x14ac:dyDescent="0.2">
      <c r="A1949" t="s">
        <v>13</v>
      </c>
      <c r="B1949" s="1">
        <f t="shared" si="94"/>
        <v>43469</v>
      </c>
      <c r="C1949" t="s">
        <v>14</v>
      </c>
      <c r="D1949" s="2">
        <v>356.59399999999999</v>
      </c>
      <c r="E1949" s="3">
        <f t="shared" si="92"/>
        <v>1</v>
      </c>
      <c r="F1949" s="3">
        <f t="shared" si="93"/>
        <v>2019</v>
      </c>
    </row>
    <row r="1950" spans="1:6" x14ac:dyDescent="0.2">
      <c r="A1950" t="s">
        <v>13</v>
      </c>
      <c r="B1950" s="1">
        <f t="shared" si="94"/>
        <v>43470</v>
      </c>
      <c r="C1950" t="s">
        <v>14</v>
      </c>
      <c r="D1950" s="2">
        <v>246.31800000000001</v>
      </c>
      <c r="E1950" s="3">
        <f t="shared" si="92"/>
        <v>1</v>
      </c>
      <c r="F1950" s="3">
        <f t="shared" si="93"/>
        <v>2019</v>
      </c>
    </row>
    <row r="1951" spans="1:6" x14ac:dyDescent="0.2">
      <c r="A1951" t="s">
        <v>13</v>
      </c>
      <c r="B1951" s="1">
        <f t="shared" si="94"/>
        <v>43471</v>
      </c>
      <c r="C1951" t="s">
        <v>14</v>
      </c>
      <c r="D1951" s="2">
        <v>282.89400000000001</v>
      </c>
      <c r="E1951" s="3">
        <f t="shared" si="92"/>
        <v>1</v>
      </c>
      <c r="F1951" s="3">
        <f t="shared" si="93"/>
        <v>2019</v>
      </c>
    </row>
    <row r="1952" spans="1:6" x14ac:dyDescent="0.2">
      <c r="A1952" t="s">
        <v>13</v>
      </c>
      <c r="B1952" s="1">
        <f t="shared" si="94"/>
        <v>43472</v>
      </c>
      <c r="C1952" t="s">
        <v>14</v>
      </c>
      <c r="D1952" s="2">
        <v>235.85499999999999</v>
      </c>
      <c r="E1952" s="3">
        <f t="shared" si="92"/>
        <v>1</v>
      </c>
      <c r="F1952" s="3">
        <f t="shared" si="93"/>
        <v>2019</v>
      </c>
    </row>
    <row r="1953" spans="1:6" x14ac:dyDescent="0.2">
      <c r="A1953" t="s">
        <v>13</v>
      </c>
      <c r="B1953" s="1">
        <f t="shared" si="94"/>
        <v>43473</v>
      </c>
      <c r="C1953" t="s">
        <v>14</v>
      </c>
      <c r="D1953" s="2">
        <v>307.83</v>
      </c>
      <c r="E1953" s="3">
        <f t="shared" si="92"/>
        <v>1</v>
      </c>
      <c r="F1953" s="3">
        <f t="shared" si="93"/>
        <v>2019</v>
      </c>
    </row>
    <row r="1954" spans="1:6" x14ac:dyDescent="0.2">
      <c r="A1954" t="s">
        <v>13</v>
      </c>
      <c r="B1954" s="1">
        <f t="shared" si="94"/>
        <v>43474</v>
      </c>
      <c r="C1954" t="s">
        <v>14</v>
      </c>
      <c r="D1954" s="2">
        <v>120.917</v>
      </c>
      <c r="E1954" s="3">
        <f t="shared" si="92"/>
        <v>1</v>
      </c>
      <c r="F1954" s="3">
        <f t="shared" si="93"/>
        <v>2019</v>
      </c>
    </row>
    <row r="1955" spans="1:6" x14ac:dyDescent="0.2">
      <c r="A1955" t="s">
        <v>13</v>
      </c>
      <c r="B1955" s="1">
        <f t="shared" si="94"/>
        <v>43475</v>
      </c>
      <c r="C1955" t="s">
        <v>14</v>
      </c>
      <c r="D1955" s="2">
        <v>314.19400000000002</v>
      </c>
      <c r="E1955" s="3">
        <f t="shared" si="92"/>
        <v>1</v>
      </c>
      <c r="F1955" s="3">
        <f t="shared" si="93"/>
        <v>2019</v>
      </c>
    </row>
    <row r="1956" spans="1:6" x14ac:dyDescent="0.2">
      <c r="A1956" t="s">
        <v>13</v>
      </c>
      <c r="B1956" s="1">
        <f t="shared" si="94"/>
        <v>43476</v>
      </c>
      <c r="C1956" t="s">
        <v>14</v>
      </c>
      <c r="D1956" s="2">
        <v>338.03899999999999</v>
      </c>
      <c r="E1956" s="3">
        <f t="shared" si="92"/>
        <v>1</v>
      </c>
      <c r="F1956" s="3">
        <f t="shared" si="93"/>
        <v>2019</v>
      </c>
    </row>
    <row r="1957" spans="1:6" x14ac:dyDescent="0.2">
      <c r="A1957" t="s">
        <v>13</v>
      </c>
      <c r="B1957" s="1">
        <f t="shared" si="94"/>
        <v>43477</v>
      </c>
      <c r="C1957" t="s">
        <v>14</v>
      </c>
      <c r="D1957" s="2">
        <v>163.995</v>
      </c>
      <c r="E1957" s="3">
        <f t="shared" si="92"/>
        <v>1</v>
      </c>
      <c r="F1957" s="3">
        <f t="shared" si="93"/>
        <v>2019</v>
      </c>
    </row>
    <row r="1958" spans="1:6" x14ac:dyDescent="0.2">
      <c r="A1958" t="s">
        <v>13</v>
      </c>
      <c r="B1958" s="1">
        <f t="shared" si="94"/>
        <v>43478</v>
      </c>
      <c r="C1958" t="s">
        <v>14</v>
      </c>
      <c r="D1958" s="2">
        <v>200.44499999999999</v>
      </c>
      <c r="E1958" s="3">
        <f t="shared" si="92"/>
        <v>1</v>
      </c>
      <c r="F1958" s="3">
        <f t="shared" si="93"/>
        <v>2019</v>
      </c>
    </row>
    <row r="1959" spans="1:6" x14ac:dyDescent="0.2">
      <c r="A1959" t="s">
        <v>13</v>
      </c>
      <c r="B1959" s="1">
        <f t="shared" si="94"/>
        <v>43479</v>
      </c>
      <c r="C1959" t="s">
        <v>14</v>
      </c>
      <c r="D1959" s="2">
        <v>205.542</v>
      </c>
      <c r="E1959" s="3">
        <f t="shared" si="92"/>
        <v>1</v>
      </c>
      <c r="F1959" s="3">
        <f t="shared" si="93"/>
        <v>2019</v>
      </c>
    </row>
    <row r="1960" spans="1:6" x14ac:dyDescent="0.2">
      <c r="A1960" t="s">
        <v>13</v>
      </c>
      <c r="B1960" s="1">
        <f t="shared" si="94"/>
        <v>43480</v>
      </c>
      <c r="C1960" t="s">
        <v>14</v>
      </c>
      <c r="D1960" s="2">
        <v>329.18299999999999</v>
      </c>
      <c r="E1960" s="3">
        <f t="shared" si="92"/>
        <v>1</v>
      </c>
      <c r="F1960" s="3">
        <f t="shared" si="93"/>
        <v>2019</v>
      </c>
    </row>
    <row r="1961" spans="1:6" x14ac:dyDescent="0.2">
      <c r="A1961" t="s">
        <v>13</v>
      </c>
      <c r="B1961" s="1">
        <f t="shared" si="94"/>
        <v>43481</v>
      </c>
      <c r="C1961" t="s">
        <v>14</v>
      </c>
      <c r="D1961" s="2">
        <v>156.202</v>
      </c>
      <c r="E1961" s="3">
        <f t="shared" si="92"/>
        <v>1</v>
      </c>
      <c r="F1961" s="3">
        <f t="shared" si="93"/>
        <v>2019</v>
      </c>
    </row>
    <row r="1962" spans="1:6" x14ac:dyDescent="0.2">
      <c r="A1962" t="s">
        <v>13</v>
      </c>
      <c r="B1962" s="1">
        <f t="shared" si="94"/>
        <v>43482</v>
      </c>
      <c r="C1962" t="s">
        <v>14</v>
      </c>
      <c r="D1962" s="2">
        <v>120.43</v>
      </c>
      <c r="E1962" s="3">
        <f t="shared" si="92"/>
        <v>1</v>
      </c>
      <c r="F1962" s="3">
        <f t="shared" si="93"/>
        <v>2019</v>
      </c>
    </row>
    <row r="1963" spans="1:6" x14ac:dyDescent="0.2">
      <c r="A1963" t="s">
        <v>13</v>
      </c>
      <c r="B1963" s="1">
        <f t="shared" si="94"/>
        <v>43483</v>
      </c>
      <c r="C1963" t="s">
        <v>14</v>
      </c>
      <c r="D1963" s="2">
        <v>336.00799999999998</v>
      </c>
      <c r="E1963" s="3">
        <f t="shared" si="92"/>
        <v>1</v>
      </c>
      <c r="F1963" s="3">
        <f t="shared" si="93"/>
        <v>2019</v>
      </c>
    </row>
    <row r="1964" spans="1:6" x14ac:dyDescent="0.2">
      <c r="A1964" t="s">
        <v>13</v>
      </c>
      <c r="B1964" s="1">
        <f t="shared" si="94"/>
        <v>43484</v>
      </c>
      <c r="C1964" t="s">
        <v>14</v>
      </c>
      <c r="D1964" s="2">
        <v>177.17699999999999</v>
      </c>
      <c r="E1964" s="3">
        <f t="shared" si="92"/>
        <v>1</v>
      </c>
      <c r="F1964" s="3">
        <f t="shared" si="93"/>
        <v>2019</v>
      </c>
    </row>
    <row r="1965" spans="1:6" x14ac:dyDescent="0.2">
      <c r="A1965" t="s">
        <v>13</v>
      </c>
      <c r="B1965" s="1">
        <f t="shared" si="94"/>
        <v>43485</v>
      </c>
      <c r="C1965" t="s">
        <v>14</v>
      </c>
      <c r="D1965" s="2">
        <v>269.32</v>
      </c>
      <c r="E1965" s="3">
        <f t="shared" si="92"/>
        <v>1</v>
      </c>
      <c r="F1965" s="3">
        <f t="shared" si="93"/>
        <v>2019</v>
      </c>
    </row>
    <row r="1966" spans="1:6" x14ac:dyDescent="0.2">
      <c r="A1966" t="s">
        <v>13</v>
      </c>
      <c r="B1966" s="1">
        <f t="shared" si="94"/>
        <v>43486</v>
      </c>
      <c r="C1966" t="s">
        <v>14</v>
      </c>
      <c r="D1966" s="2">
        <v>254.66</v>
      </c>
      <c r="E1966" s="3">
        <f t="shared" si="92"/>
        <v>1</v>
      </c>
      <c r="F1966" s="3">
        <f t="shared" si="93"/>
        <v>2019</v>
      </c>
    </row>
    <row r="1967" spans="1:6" x14ac:dyDescent="0.2">
      <c r="A1967" t="s">
        <v>13</v>
      </c>
      <c r="B1967" s="1">
        <f t="shared" si="94"/>
        <v>43487</v>
      </c>
      <c r="C1967" t="s">
        <v>14</v>
      </c>
      <c r="D1967" s="2">
        <v>121.51600000000001</v>
      </c>
      <c r="E1967" s="3">
        <f t="shared" si="92"/>
        <v>1</v>
      </c>
      <c r="F1967" s="3">
        <f t="shared" si="93"/>
        <v>2019</v>
      </c>
    </row>
    <row r="1968" spans="1:6" x14ac:dyDescent="0.2">
      <c r="A1968" t="s">
        <v>13</v>
      </c>
      <c r="B1968" s="1">
        <f t="shared" si="94"/>
        <v>43488</v>
      </c>
      <c r="C1968" t="s">
        <v>14</v>
      </c>
      <c r="D1968" s="2">
        <v>311.17200000000003</v>
      </c>
      <c r="E1968" s="3">
        <f t="shared" si="92"/>
        <v>1</v>
      </c>
      <c r="F1968" s="3">
        <f t="shared" si="93"/>
        <v>2019</v>
      </c>
    </row>
    <row r="1969" spans="1:6" x14ac:dyDescent="0.2">
      <c r="A1969" t="s">
        <v>13</v>
      </c>
      <c r="B1969" s="1">
        <f t="shared" si="94"/>
        <v>43489</v>
      </c>
      <c r="C1969" t="s">
        <v>14</v>
      </c>
      <c r="D1969" s="2">
        <v>302.46300000000002</v>
      </c>
      <c r="E1969" s="3">
        <f t="shared" si="92"/>
        <v>1</v>
      </c>
      <c r="F1969" s="3">
        <f t="shared" si="93"/>
        <v>2019</v>
      </c>
    </row>
    <row r="1970" spans="1:6" x14ac:dyDescent="0.2">
      <c r="A1970" t="s">
        <v>13</v>
      </c>
      <c r="B1970" s="1">
        <f t="shared" si="94"/>
        <v>43490</v>
      </c>
      <c r="C1970" t="s">
        <v>14</v>
      </c>
      <c r="D1970" s="2">
        <v>275.875</v>
      </c>
      <c r="E1970" s="3">
        <f t="shared" si="92"/>
        <v>1</v>
      </c>
      <c r="F1970" s="3">
        <f t="shared" si="93"/>
        <v>2019</v>
      </c>
    </row>
    <row r="1971" spans="1:6" x14ac:dyDescent="0.2">
      <c r="A1971" t="s">
        <v>13</v>
      </c>
      <c r="B1971" s="1">
        <f t="shared" si="94"/>
        <v>43491</v>
      </c>
      <c r="C1971" t="s">
        <v>14</v>
      </c>
      <c r="D1971" s="2">
        <v>202.64599999999999</v>
      </c>
      <c r="E1971" s="3">
        <f t="shared" si="92"/>
        <v>1</v>
      </c>
      <c r="F1971" s="3">
        <f t="shared" si="93"/>
        <v>2019</v>
      </c>
    </row>
    <row r="1972" spans="1:6" x14ac:dyDescent="0.2">
      <c r="A1972" t="s">
        <v>13</v>
      </c>
      <c r="B1972" s="1">
        <f t="shared" si="94"/>
        <v>43492</v>
      </c>
      <c r="C1972" t="s">
        <v>14</v>
      </c>
      <c r="D1972" s="2">
        <v>250.60599999999999</v>
      </c>
      <c r="E1972" s="3">
        <f t="shared" si="92"/>
        <v>1</v>
      </c>
      <c r="F1972" s="3">
        <f t="shared" si="93"/>
        <v>2019</v>
      </c>
    </row>
    <row r="1973" spans="1:6" x14ac:dyDescent="0.2">
      <c r="A1973" t="s">
        <v>13</v>
      </c>
      <c r="B1973" s="1">
        <f t="shared" si="94"/>
        <v>43493</v>
      </c>
      <c r="C1973" t="s">
        <v>14</v>
      </c>
      <c r="D1973" s="2">
        <v>245.05</v>
      </c>
      <c r="E1973" s="3">
        <f t="shared" si="92"/>
        <v>1</v>
      </c>
      <c r="F1973" s="3">
        <f t="shared" si="93"/>
        <v>2019</v>
      </c>
    </row>
    <row r="1974" spans="1:6" x14ac:dyDescent="0.2">
      <c r="A1974" t="s">
        <v>13</v>
      </c>
      <c r="B1974" s="1">
        <f t="shared" si="94"/>
        <v>43494</v>
      </c>
      <c r="C1974" t="s">
        <v>14</v>
      </c>
      <c r="D1974" s="2">
        <v>303.72199999999998</v>
      </c>
      <c r="E1974" s="3">
        <f t="shared" si="92"/>
        <v>1</v>
      </c>
      <c r="F1974" s="3">
        <f t="shared" si="93"/>
        <v>2019</v>
      </c>
    </row>
    <row r="1975" spans="1:6" x14ac:dyDescent="0.2">
      <c r="A1975" t="s">
        <v>13</v>
      </c>
      <c r="B1975" s="1">
        <f t="shared" si="94"/>
        <v>43495</v>
      </c>
      <c r="C1975" t="s">
        <v>14</v>
      </c>
      <c r="D1975" s="2">
        <v>292.83100000000002</v>
      </c>
      <c r="E1975" s="3">
        <f t="shared" si="92"/>
        <v>1</v>
      </c>
      <c r="F1975" s="3">
        <f t="shared" si="93"/>
        <v>2019</v>
      </c>
    </row>
    <row r="1976" spans="1:6" x14ac:dyDescent="0.2">
      <c r="A1976" t="s">
        <v>13</v>
      </c>
      <c r="B1976" s="1">
        <f t="shared" si="94"/>
        <v>43496</v>
      </c>
      <c r="C1976" t="s">
        <v>14</v>
      </c>
      <c r="D1976" s="2">
        <v>129.15700000000001</v>
      </c>
      <c r="E1976" s="3">
        <f t="shared" si="92"/>
        <v>1</v>
      </c>
      <c r="F1976" s="3">
        <f t="shared" si="93"/>
        <v>2019</v>
      </c>
    </row>
    <row r="1977" spans="1:6" x14ac:dyDescent="0.2">
      <c r="A1977" t="s">
        <v>13</v>
      </c>
      <c r="B1977" s="1">
        <f t="shared" si="94"/>
        <v>43497</v>
      </c>
      <c r="C1977" t="s">
        <v>14</v>
      </c>
      <c r="D1977" s="2">
        <v>277.55200000000002</v>
      </c>
      <c r="E1977" s="3">
        <f t="shared" si="92"/>
        <v>2</v>
      </c>
      <c r="F1977" s="3">
        <f t="shared" si="93"/>
        <v>2019</v>
      </c>
    </row>
    <row r="1978" spans="1:6" x14ac:dyDescent="0.2">
      <c r="A1978" t="s">
        <v>13</v>
      </c>
      <c r="B1978" s="1">
        <f t="shared" si="94"/>
        <v>43498</v>
      </c>
      <c r="C1978" t="s">
        <v>14</v>
      </c>
      <c r="D1978" s="2">
        <v>223.53399999999999</v>
      </c>
      <c r="E1978" s="3">
        <f t="shared" si="92"/>
        <v>2</v>
      </c>
      <c r="F1978" s="3">
        <f t="shared" si="93"/>
        <v>2019</v>
      </c>
    </row>
    <row r="1979" spans="1:6" x14ac:dyDescent="0.2">
      <c r="A1979" t="s">
        <v>13</v>
      </c>
      <c r="B1979" s="1">
        <f t="shared" si="94"/>
        <v>43499</v>
      </c>
      <c r="C1979" t="s">
        <v>14</v>
      </c>
      <c r="D1979" s="2">
        <v>321.62599999999998</v>
      </c>
      <c r="E1979" s="3">
        <f t="shared" si="92"/>
        <v>2</v>
      </c>
      <c r="F1979" s="3">
        <f t="shared" si="93"/>
        <v>2019</v>
      </c>
    </row>
    <row r="1980" spans="1:6" x14ac:dyDescent="0.2">
      <c r="A1980" t="s">
        <v>13</v>
      </c>
      <c r="B1980" s="1">
        <f t="shared" si="94"/>
        <v>43500</v>
      </c>
      <c r="C1980" t="s">
        <v>14</v>
      </c>
      <c r="D1980" s="2">
        <v>196.63200000000001</v>
      </c>
      <c r="E1980" s="3">
        <f t="shared" si="92"/>
        <v>2</v>
      </c>
      <c r="F1980" s="3">
        <f t="shared" si="93"/>
        <v>2019</v>
      </c>
    </row>
    <row r="1981" spans="1:6" x14ac:dyDescent="0.2">
      <c r="A1981" t="s">
        <v>13</v>
      </c>
      <c r="B1981" s="1">
        <f t="shared" si="94"/>
        <v>43501</v>
      </c>
      <c r="C1981" t="s">
        <v>14</v>
      </c>
      <c r="D1981" s="2">
        <v>278.90300000000002</v>
      </c>
      <c r="E1981" s="3">
        <f t="shared" si="92"/>
        <v>2</v>
      </c>
      <c r="F1981" s="3">
        <f t="shared" si="93"/>
        <v>2019</v>
      </c>
    </row>
    <row r="1982" spans="1:6" x14ac:dyDescent="0.2">
      <c r="A1982" t="s">
        <v>13</v>
      </c>
      <c r="B1982" s="1">
        <f t="shared" si="94"/>
        <v>43502</v>
      </c>
      <c r="C1982" t="s">
        <v>14</v>
      </c>
      <c r="D1982" s="2">
        <v>294.86700000000002</v>
      </c>
      <c r="E1982" s="3">
        <f t="shared" si="92"/>
        <v>2</v>
      </c>
      <c r="F1982" s="3">
        <f t="shared" si="93"/>
        <v>2019</v>
      </c>
    </row>
    <row r="1983" spans="1:6" x14ac:dyDescent="0.2">
      <c r="A1983" t="s">
        <v>13</v>
      </c>
      <c r="B1983" s="1">
        <f t="shared" si="94"/>
        <v>43503</v>
      </c>
      <c r="C1983" t="s">
        <v>14</v>
      </c>
      <c r="D1983" s="2">
        <v>260.54399999999998</v>
      </c>
      <c r="E1983" s="3">
        <f t="shared" si="92"/>
        <v>2</v>
      </c>
      <c r="F1983" s="3">
        <f t="shared" si="93"/>
        <v>2019</v>
      </c>
    </row>
    <row r="1984" spans="1:6" x14ac:dyDescent="0.2">
      <c r="A1984" t="s">
        <v>13</v>
      </c>
      <c r="B1984" s="1">
        <f t="shared" si="94"/>
        <v>43504</v>
      </c>
      <c r="C1984" t="s">
        <v>14</v>
      </c>
      <c r="D1984" s="2">
        <v>156.892</v>
      </c>
      <c r="E1984" s="3">
        <f t="shared" si="92"/>
        <v>2</v>
      </c>
      <c r="F1984" s="3">
        <f t="shared" si="93"/>
        <v>2019</v>
      </c>
    </row>
    <row r="1985" spans="1:6" x14ac:dyDescent="0.2">
      <c r="A1985" t="s">
        <v>13</v>
      </c>
      <c r="B1985" s="1">
        <f t="shared" si="94"/>
        <v>43505</v>
      </c>
      <c r="C1985" t="s">
        <v>14</v>
      </c>
      <c r="D1985" s="2">
        <v>324.75400000000002</v>
      </c>
      <c r="E1985" s="3">
        <f t="shared" si="92"/>
        <v>2</v>
      </c>
      <c r="F1985" s="3">
        <f t="shared" si="93"/>
        <v>2019</v>
      </c>
    </row>
    <row r="1986" spans="1:6" x14ac:dyDescent="0.2">
      <c r="A1986" t="s">
        <v>13</v>
      </c>
      <c r="B1986" s="1">
        <f t="shared" si="94"/>
        <v>43506</v>
      </c>
      <c r="C1986" t="s">
        <v>14</v>
      </c>
      <c r="D1986" s="2">
        <v>228.04900000000001</v>
      </c>
      <c r="E1986" s="3">
        <f t="shared" si="92"/>
        <v>2</v>
      </c>
      <c r="F1986" s="3">
        <f t="shared" si="93"/>
        <v>2019</v>
      </c>
    </row>
    <row r="1987" spans="1:6" x14ac:dyDescent="0.2">
      <c r="A1987" t="s">
        <v>13</v>
      </c>
      <c r="B1987" s="1">
        <f t="shared" si="94"/>
        <v>43507</v>
      </c>
      <c r="C1987" t="s">
        <v>14</v>
      </c>
      <c r="D1987" s="2">
        <v>291.03100000000001</v>
      </c>
      <c r="E1987" s="3">
        <f t="shared" ref="E1987:E2050" si="95">MONTH(B1987)</f>
        <v>2</v>
      </c>
      <c r="F1987" s="3">
        <f t="shared" ref="F1987:F2050" si="96">YEAR(B1987)</f>
        <v>2019</v>
      </c>
    </row>
    <row r="1988" spans="1:6" x14ac:dyDescent="0.2">
      <c r="A1988" t="s">
        <v>13</v>
      </c>
      <c r="B1988" s="1">
        <f t="shared" si="94"/>
        <v>43508</v>
      </c>
      <c r="C1988" t="s">
        <v>14</v>
      </c>
      <c r="D1988" s="2">
        <v>210.14599999999999</v>
      </c>
      <c r="E1988" s="3">
        <f t="shared" si="95"/>
        <v>2</v>
      </c>
      <c r="F1988" s="3">
        <f t="shared" si="96"/>
        <v>2019</v>
      </c>
    </row>
    <row r="1989" spans="1:6" x14ac:dyDescent="0.2">
      <c r="A1989" t="s">
        <v>13</v>
      </c>
      <c r="B1989" s="1">
        <f t="shared" si="94"/>
        <v>43509</v>
      </c>
      <c r="C1989" t="s">
        <v>14</v>
      </c>
      <c r="D1989" s="2">
        <v>334.49599999999998</v>
      </c>
      <c r="E1989" s="3">
        <f t="shared" si="95"/>
        <v>2</v>
      </c>
      <c r="F1989" s="3">
        <f t="shared" si="96"/>
        <v>2019</v>
      </c>
    </row>
    <row r="1990" spans="1:6" x14ac:dyDescent="0.2">
      <c r="A1990" t="s">
        <v>13</v>
      </c>
      <c r="B1990" s="1">
        <f t="shared" si="94"/>
        <v>43510</v>
      </c>
      <c r="C1990" t="s">
        <v>14</v>
      </c>
      <c r="D1990" s="2">
        <v>128.43100000000001</v>
      </c>
      <c r="E1990" s="3">
        <f t="shared" si="95"/>
        <v>2</v>
      </c>
      <c r="F1990" s="3">
        <f t="shared" si="96"/>
        <v>2019</v>
      </c>
    </row>
    <row r="1991" spans="1:6" x14ac:dyDescent="0.2">
      <c r="A1991" t="s">
        <v>13</v>
      </c>
      <c r="B1991" s="1">
        <f t="shared" si="94"/>
        <v>43511</v>
      </c>
      <c r="C1991" t="s">
        <v>14</v>
      </c>
      <c r="D1991" s="2">
        <v>182.24799999999999</v>
      </c>
      <c r="E1991" s="3">
        <f t="shared" si="95"/>
        <v>2</v>
      </c>
      <c r="F1991" s="3">
        <f t="shared" si="96"/>
        <v>2019</v>
      </c>
    </row>
    <row r="1992" spans="1:6" x14ac:dyDescent="0.2">
      <c r="A1992" t="s">
        <v>13</v>
      </c>
      <c r="B1992" s="1">
        <f t="shared" si="94"/>
        <v>43512</v>
      </c>
      <c r="C1992" t="s">
        <v>14</v>
      </c>
      <c r="D1992" s="2">
        <v>155.37899999999999</v>
      </c>
      <c r="E1992" s="3">
        <f t="shared" si="95"/>
        <v>2</v>
      </c>
      <c r="F1992" s="3">
        <f t="shared" si="96"/>
        <v>2019</v>
      </c>
    </row>
    <row r="1993" spans="1:6" x14ac:dyDescent="0.2">
      <c r="A1993" t="s">
        <v>13</v>
      </c>
      <c r="B1993" s="1">
        <f t="shared" si="94"/>
        <v>43513</v>
      </c>
      <c r="C1993" t="s">
        <v>14</v>
      </c>
      <c r="D1993" s="2">
        <v>233.21</v>
      </c>
      <c r="E1993" s="3">
        <f t="shared" si="95"/>
        <v>2</v>
      </c>
      <c r="F1993" s="3">
        <f t="shared" si="96"/>
        <v>2019</v>
      </c>
    </row>
    <row r="1994" spans="1:6" x14ac:dyDescent="0.2">
      <c r="A1994" t="s">
        <v>13</v>
      </c>
      <c r="B1994" s="1">
        <f t="shared" si="94"/>
        <v>43514</v>
      </c>
      <c r="C1994" t="s">
        <v>14</v>
      </c>
      <c r="D1994" s="2">
        <v>309.83</v>
      </c>
      <c r="E1994" s="3">
        <f t="shared" si="95"/>
        <v>2</v>
      </c>
      <c r="F1994" s="3">
        <f t="shared" si="96"/>
        <v>2019</v>
      </c>
    </row>
    <row r="1995" spans="1:6" x14ac:dyDescent="0.2">
      <c r="A1995" t="s">
        <v>13</v>
      </c>
      <c r="B1995" s="1">
        <f t="shared" si="94"/>
        <v>43515</v>
      </c>
      <c r="C1995" t="s">
        <v>14</v>
      </c>
      <c r="D1995" s="2">
        <v>191.57400000000001</v>
      </c>
      <c r="E1995" s="3">
        <f t="shared" si="95"/>
        <v>2</v>
      </c>
      <c r="F1995" s="3">
        <f t="shared" si="96"/>
        <v>2019</v>
      </c>
    </row>
    <row r="1996" spans="1:6" x14ac:dyDescent="0.2">
      <c r="A1996" t="s">
        <v>13</v>
      </c>
      <c r="B1996" s="1">
        <f t="shared" si="94"/>
        <v>43516</v>
      </c>
      <c r="C1996" t="s">
        <v>14</v>
      </c>
      <c r="D1996" s="2">
        <v>316.11799999999999</v>
      </c>
      <c r="E1996" s="3">
        <f t="shared" si="95"/>
        <v>2</v>
      </c>
      <c r="F1996" s="3">
        <f t="shared" si="96"/>
        <v>2019</v>
      </c>
    </row>
    <row r="1997" spans="1:6" x14ac:dyDescent="0.2">
      <c r="A1997" t="s">
        <v>13</v>
      </c>
      <c r="B1997" s="1">
        <f t="shared" si="94"/>
        <v>43517</v>
      </c>
      <c r="C1997" t="s">
        <v>14</v>
      </c>
      <c r="D1997" s="2">
        <v>152.28299999999999</v>
      </c>
      <c r="E1997" s="3">
        <f t="shared" si="95"/>
        <v>2</v>
      </c>
      <c r="F1997" s="3">
        <f t="shared" si="96"/>
        <v>2019</v>
      </c>
    </row>
    <row r="1998" spans="1:6" x14ac:dyDescent="0.2">
      <c r="A1998" t="s">
        <v>13</v>
      </c>
      <c r="B1998" s="1">
        <f t="shared" si="94"/>
        <v>43518</v>
      </c>
      <c r="C1998" t="s">
        <v>14</v>
      </c>
      <c r="D1998" s="2">
        <v>200.43100000000001</v>
      </c>
      <c r="E1998" s="3">
        <f t="shared" si="95"/>
        <v>2</v>
      </c>
      <c r="F1998" s="3">
        <f t="shared" si="96"/>
        <v>2019</v>
      </c>
    </row>
    <row r="1999" spans="1:6" x14ac:dyDescent="0.2">
      <c r="A1999" t="s">
        <v>13</v>
      </c>
      <c r="B1999" s="1">
        <f t="shared" si="94"/>
        <v>43519</v>
      </c>
      <c r="C1999" t="s">
        <v>14</v>
      </c>
      <c r="D1999" s="2">
        <v>342.26100000000002</v>
      </c>
      <c r="E1999" s="3">
        <f t="shared" si="95"/>
        <v>2</v>
      </c>
      <c r="F1999" s="3">
        <f t="shared" si="96"/>
        <v>2019</v>
      </c>
    </row>
    <row r="2000" spans="1:6" x14ac:dyDescent="0.2">
      <c r="A2000" t="s">
        <v>13</v>
      </c>
      <c r="B2000" s="1">
        <f t="shared" si="94"/>
        <v>43520</v>
      </c>
      <c r="C2000" t="s">
        <v>14</v>
      </c>
      <c r="D2000" s="2">
        <v>189.821</v>
      </c>
      <c r="E2000" s="3">
        <f t="shared" si="95"/>
        <v>2</v>
      </c>
      <c r="F2000" s="3">
        <f t="shared" si="96"/>
        <v>2019</v>
      </c>
    </row>
    <row r="2001" spans="1:6" x14ac:dyDescent="0.2">
      <c r="A2001" t="s">
        <v>13</v>
      </c>
      <c r="B2001" s="1">
        <f t="shared" si="94"/>
        <v>43521</v>
      </c>
      <c r="C2001" t="s">
        <v>14</v>
      </c>
      <c r="D2001" s="2">
        <v>161.185</v>
      </c>
      <c r="E2001" s="3">
        <f t="shared" si="95"/>
        <v>2</v>
      </c>
      <c r="F2001" s="3">
        <f t="shared" si="96"/>
        <v>2019</v>
      </c>
    </row>
    <row r="2002" spans="1:6" x14ac:dyDescent="0.2">
      <c r="A2002" t="s">
        <v>13</v>
      </c>
      <c r="B2002" s="1">
        <f t="shared" si="94"/>
        <v>43522</v>
      </c>
      <c r="C2002" t="s">
        <v>14</v>
      </c>
      <c r="D2002" s="2">
        <v>222.345</v>
      </c>
      <c r="E2002" s="3">
        <f t="shared" si="95"/>
        <v>2</v>
      </c>
      <c r="F2002" s="3">
        <f t="shared" si="96"/>
        <v>2019</v>
      </c>
    </row>
    <row r="2003" spans="1:6" x14ac:dyDescent="0.2">
      <c r="A2003" t="s">
        <v>13</v>
      </c>
      <c r="B2003" s="1">
        <f t="shared" si="94"/>
        <v>43523</v>
      </c>
      <c r="C2003" t="s">
        <v>14</v>
      </c>
      <c r="D2003" s="2">
        <v>282.613</v>
      </c>
      <c r="E2003" s="3">
        <f t="shared" si="95"/>
        <v>2</v>
      </c>
      <c r="F2003" s="3">
        <f t="shared" si="96"/>
        <v>2019</v>
      </c>
    </row>
    <row r="2004" spans="1:6" x14ac:dyDescent="0.2">
      <c r="A2004" t="s">
        <v>13</v>
      </c>
      <c r="B2004" s="1">
        <f t="shared" si="94"/>
        <v>43524</v>
      </c>
      <c r="C2004" t="s">
        <v>14</v>
      </c>
      <c r="D2004" s="2">
        <v>154.98500000000001</v>
      </c>
      <c r="E2004" s="3">
        <f t="shared" si="95"/>
        <v>2</v>
      </c>
      <c r="F2004" s="3">
        <f t="shared" si="96"/>
        <v>2019</v>
      </c>
    </row>
    <row r="2005" spans="1:6" x14ac:dyDescent="0.2">
      <c r="A2005" t="s">
        <v>13</v>
      </c>
      <c r="B2005" s="1">
        <f t="shared" si="94"/>
        <v>43525</v>
      </c>
      <c r="C2005" t="s">
        <v>14</v>
      </c>
      <c r="D2005" s="2">
        <v>304.65100000000001</v>
      </c>
      <c r="E2005" s="3">
        <f t="shared" si="95"/>
        <v>3</v>
      </c>
      <c r="F2005" s="3">
        <f t="shared" si="96"/>
        <v>2019</v>
      </c>
    </row>
    <row r="2006" spans="1:6" x14ac:dyDescent="0.2">
      <c r="A2006" t="s">
        <v>13</v>
      </c>
      <c r="B2006" s="1">
        <f t="shared" si="94"/>
        <v>43526</v>
      </c>
      <c r="C2006" t="s">
        <v>14</v>
      </c>
      <c r="D2006" s="2">
        <v>348.76799999999997</v>
      </c>
      <c r="E2006" s="3">
        <f t="shared" si="95"/>
        <v>3</v>
      </c>
      <c r="F2006" s="3">
        <f t="shared" si="96"/>
        <v>2019</v>
      </c>
    </row>
    <row r="2007" spans="1:6" x14ac:dyDescent="0.2">
      <c r="A2007" t="s">
        <v>13</v>
      </c>
      <c r="B2007" s="1">
        <f t="shared" si="94"/>
        <v>43527</v>
      </c>
      <c r="C2007" t="s">
        <v>14</v>
      </c>
      <c r="D2007" s="2">
        <v>220.41900000000001</v>
      </c>
      <c r="E2007" s="3">
        <f t="shared" si="95"/>
        <v>3</v>
      </c>
      <c r="F2007" s="3">
        <f t="shared" si="96"/>
        <v>2019</v>
      </c>
    </row>
    <row r="2008" spans="1:6" x14ac:dyDescent="0.2">
      <c r="A2008" t="s">
        <v>13</v>
      </c>
      <c r="B2008" s="1">
        <f t="shared" si="94"/>
        <v>43528</v>
      </c>
      <c r="C2008" t="s">
        <v>14</v>
      </c>
      <c r="D2008" s="2">
        <v>175.624</v>
      </c>
      <c r="E2008" s="3">
        <f t="shared" si="95"/>
        <v>3</v>
      </c>
      <c r="F2008" s="3">
        <f t="shared" si="96"/>
        <v>2019</v>
      </c>
    </row>
    <row r="2009" spans="1:6" x14ac:dyDescent="0.2">
      <c r="A2009" t="s">
        <v>13</v>
      </c>
      <c r="B2009" s="1">
        <f t="shared" si="94"/>
        <v>43529</v>
      </c>
      <c r="C2009" t="s">
        <v>14</v>
      </c>
      <c r="D2009" s="2">
        <v>308.95100000000002</v>
      </c>
      <c r="E2009" s="3">
        <f t="shared" si="95"/>
        <v>3</v>
      </c>
      <c r="F2009" s="3">
        <f t="shared" si="96"/>
        <v>2019</v>
      </c>
    </row>
    <row r="2010" spans="1:6" x14ac:dyDescent="0.2">
      <c r="A2010" t="s">
        <v>13</v>
      </c>
      <c r="B2010" s="1">
        <f t="shared" si="94"/>
        <v>43530</v>
      </c>
      <c r="C2010" t="s">
        <v>14</v>
      </c>
      <c r="D2010" s="2">
        <v>283.95999999999998</v>
      </c>
      <c r="E2010" s="3">
        <f t="shared" si="95"/>
        <v>3</v>
      </c>
      <c r="F2010" s="3">
        <f t="shared" si="96"/>
        <v>2019</v>
      </c>
    </row>
    <row r="2011" spans="1:6" x14ac:dyDescent="0.2">
      <c r="A2011" t="s">
        <v>13</v>
      </c>
      <c r="B2011" s="1">
        <f t="shared" si="94"/>
        <v>43531</v>
      </c>
      <c r="C2011" t="s">
        <v>14</v>
      </c>
      <c r="D2011" s="2">
        <v>226.51</v>
      </c>
      <c r="E2011" s="3">
        <f t="shared" si="95"/>
        <v>3</v>
      </c>
      <c r="F2011" s="3">
        <f t="shared" si="96"/>
        <v>2019</v>
      </c>
    </row>
    <row r="2012" spans="1:6" x14ac:dyDescent="0.2">
      <c r="A2012" t="s">
        <v>13</v>
      </c>
      <c r="B2012" s="1">
        <f t="shared" ref="B2012:B2075" si="97">B2011+1</f>
        <v>43532</v>
      </c>
      <c r="C2012" t="s">
        <v>14</v>
      </c>
      <c r="D2012" s="2">
        <v>334.44299999999998</v>
      </c>
      <c r="E2012" s="3">
        <f t="shared" si="95"/>
        <v>3</v>
      </c>
      <c r="F2012" s="3">
        <f t="shared" si="96"/>
        <v>2019</v>
      </c>
    </row>
    <row r="2013" spans="1:6" x14ac:dyDescent="0.2">
      <c r="A2013" t="s">
        <v>13</v>
      </c>
      <c r="B2013" s="1">
        <f t="shared" si="97"/>
        <v>43533</v>
      </c>
      <c r="C2013" t="s">
        <v>14</v>
      </c>
      <c r="D2013" s="2">
        <v>330.62400000000002</v>
      </c>
      <c r="E2013" s="3">
        <f t="shared" si="95"/>
        <v>3</v>
      </c>
      <c r="F2013" s="3">
        <f t="shared" si="96"/>
        <v>2019</v>
      </c>
    </row>
    <row r="2014" spans="1:6" x14ac:dyDescent="0.2">
      <c r="A2014" t="s">
        <v>13</v>
      </c>
      <c r="B2014" s="1">
        <f t="shared" si="97"/>
        <v>43534</v>
      </c>
      <c r="C2014" t="s">
        <v>14</v>
      </c>
      <c r="D2014" s="2">
        <v>177.874</v>
      </c>
      <c r="E2014" s="3">
        <f t="shared" si="95"/>
        <v>3</v>
      </c>
      <c r="F2014" s="3">
        <f t="shared" si="96"/>
        <v>2019</v>
      </c>
    </row>
    <row r="2015" spans="1:6" x14ac:dyDescent="0.2">
      <c r="A2015" t="s">
        <v>13</v>
      </c>
      <c r="B2015" s="1">
        <f t="shared" si="97"/>
        <v>43535</v>
      </c>
      <c r="C2015" t="s">
        <v>14</v>
      </c>
      <c r="D2015" s="2">
        <v>175.13300000000001</v>
      </c>
      <c r="E2015" s="3">
        <f t="shared" si="95"/>
        <v>3</v>
      </c>
      <c r="F2015" s="3">
        <f t="shared" si="96"/>
        <v>2019</v>
      </c>
    </row>
    <row r="2016" spans="1:6" x14ac:dyDescent="0.2">
      <c r="A2016" t="s">
        <v>13</v>
      </c>
      <c r="B2016" s="1">
        <f t="shared" si="97"/>
        <v>43536</v>
      </c>
      <c r="C2016" t="s">
        <v>14</v>
      </c>
      <c r="D2016" s="2">
        <v>261.36900000000003</v>
      </c>
      <c r="E2016" s="3">
        <f t="shared" si="95"/>
        <v>3</v>
      </c>
      <c r="F2016" s="3">
        <f t="shared" si="96"/>
        <v>2019</v>
      </c>
    </row>
    <row r="2017" spans="1:6" x14ac:dyDescent="0.2">
      <c r="A2017" t="s">
        <v>13</v>
      </c>
      <c r="B2017" s="1">
        <f t="shared" si="97"/>
        <v>43537</v>
      </c>
      <c r="C2017" t="s">
        <v>14</v>
      </c>
      <c r="D2017" s="2">
        <v>176.64500000000001</v>
      </c>
      <c r="E2017" s="3">
        <f t="shared" si="95"/>
        <v>3</v>
      </c>
      <c r="F2017" s="3">
        <f t="shared" si="96"/>
        <v>2019</v>
      </c>
    </row>
    <row r="2018" spans="1:6" x14ac:dyDescent="0.2">
      <c r="A2018" t="s">
        <v>13</v>
      </c>
      <c r="B2018" s="1">
        <f t="shared" si="97"/>
        <v>43538</v>
      </c>
      <c r="C2018" t="s">
        <v>14</v>
      </c>
      <c r="D2018" s="2">
        <v>315.01400000000001</v>
      </c>
      <c r="E2018" s="3">
        <f t="shared" si="95"/>
        <v>3</v>
      </c>
      <c r="F2018" s="3">
        <f t="shared" si="96"/>
        <v>2019</v>
      </c>
    </row>
    <row r="2019" spans="1:6" x14ac:dyDescent="0.2">
      <c r="A2019" t="s">
        <v>13</v>
      </c>
      <c r="B2019" s="1">
        <f t="shared" si="97"/>
        <v>43539</v>
      </c>
      <c r="C2019" t="s">
        <v>14</v>
      </c>
      <c r="D2019" s="2">
        <v>248.14599999999999</v>
      </c>
      <c r="E2019" s="3">
        <f t="shared" si="95"/>
        <v>3</v>
      </c>
      <c r="F2019" s="3">
        <f t="shared" si="96"/>
        <v>2019</v>
      </c>
    </row>
    <row r="2020" spans="1:6" x14ac:dyDescent="0.2">
      <c r="A2020" t="s">
        <v>13</v>
      </c>
      <c r="B2020" s="1">
        <f t="shared" si="97"/>
        <v>43540</v>
      </c>
      <c r="C2020" t="s">
        <v>14</v>
      </c>
      <c r="D2020" s="2">
        <v>339.565</v>
      </c>
      <c r="E2020" s="3">
        <f t="shared" si="95"/>
        <v>3</v>
      </c>
      <c r="F2020" s="3">
        <f t="shared" si="96"/>
        <v>2019</v>
      </c>
    </row>
    <row r="2021" spans="1:6" x14ac:dyDescent="0.2">
      <c r="A2021" t="s">
        <v>13</v>
      </c>
      <c r="B2021" s="1">
        <f t="shared" si="97"/>
        <v>43541</v>
      </c>
      <c r="C2021" t="s">
        <v>14</v>
      </c>
      <c r="D2021" s="2">
        <v>166.97399999999999</v>
      </c>
      <c r="E2021" s="3">
        <f t="shared" si="95"/>
        <v>3</v>
      </c>
      <c r="F2021" s="3">
        <f t="shared" si="96"/>
        <v>2019</v>
      </c>
    </row>
    <row r="2022" spans="1:6" x14ac:dyDescent="0.2">
      <c r="A2022" t="s">
        <v>13</v>
      </c>
      <c r="B2022" s="1">
        <f t="shared" si="97"/>
        <v>43542</v>
      </c>
      <c r="C2022" t="s">
        <v>14</v>
      </c>
      <c r="D2022" s="2">
        <v>190.56200000000001</v>
      </c>
      <c r="E2022" s="3">
        <f t="shared" si="95"/>
        <v>3</v>
      </c>
      <c r="F2022" s="3">
        <f t="shared" si="96"/>
        <v>2019</v>
      </c>
    </row>
    <row r="2023" spans="1:6" x14ac:dyDescent="0.2">
      <c r="A2023" t="s">
        <v>13</v>
      </c>
      <c r="B2023" s="1">
        <f t="shared" si="97"/>
        <v>43543</v>
      </c>
      <c r="C2023" t="s">
        <v>14</v>
      </c>
      <c r="D2023" s="2">
        <v>227.12899999999999</v>
      </c>
      <c r="E2023" s="3">
        <f t="shared" si="95"/>
        <v>3</v>
      </c>
      <c r="F2023" s="3">
        <f t="shared" si="96"/>
        <v>2019</v>
      </c>
    </row>
    <row r="2024" spans="1:6" x14ac:dyDescent="0.2">
      <c r="A2024" t="s">
        <v>13</v>
      </c>
      <c r="B2024" s="1">
        <f t="shared" si="97"/>
        <v>43544</v>
      </c>
      <c r="C2024" t="s">
        <v>14</v>
      </c>
      <c r="D2024" s="2">
        <v>185.30199999999999</v>
      </c>
      <c r="E2024" s="3">
        <f t="shared" si="95"/>
        <v>3</v>
      </c>
      <c r="F2024" s="3">
        <f t="shared" si="96"/>
        <v>2019</v>
      </c>
    </row>
    <row r="2025" spans="1:6" x14ac:dyDescent="0.2">
      <c r="A2025" t="s">
        <v>13</v>
      </c>
      <c r="B2025" s="1">
        <f t="shared" si="97"/>
        <v>43545</v>
      </c>
      <c r="C2025" t="s">
        <v>14</v>
      </c>
      <c r="D2025" s="2">
        <v>263.40100000000001</v>
      </c>
      <c r="E2025" s="3">
        <f t="shared" si="95"/>
        <v>3</v>
      </c>
      <c r="F2025" s="3">
        <f t="shared" si="96"/>
        <v>2019</v>
      </c>
    </row>
    <row r="2026" spans="1:6" x14ac:dyDescent="0.2">
      <c r="A2026" t="s">
        <v>13</v>
      </c>
      <c r="B2026" s="1">
        <f t="shared" si="97"/>
        <v>43546</v>
      </c>
      <c r="C2026" t="s">
        <v>14</v>
      </c>
      <c r="D2026" s="2">
        <v>258.43</v>
      </c>
      <c r="E2026" s="3">
        <f t="shared" si="95"/>
        <v>3</v>
      </c>
      <c r="F2026" s="3">
        <f t="shared" si="96"/>
        <v>2019</v>
      </c>
    </row>
    <row r="2027" spans="1:6" x14ac:dyDescent="0.2">
      <c r="A2027" t="s">
        <v>13</v>
      </c>
      <c r="B2027" s="1">
        <f t="shared" si="97"/>
        <v>43547</v>
      </c>
      <c r="C2027" t="s">
        <v>14</v>
      </c>
      <c r="D2027" s="2">
        <v>180.29900000000001</v>
      </c>
      <c r="E2027" s="3">
        <f t="shared" si="95"/>
        <v>3</v>
      </c>
      <c r="F2027" s="3">
        <f t="shared" si="96"/>
        <v>2019</v>
      </c>
    </row>
    <row r="2028" spans="1:6" x14ac:dyDescent="0.2">
      <c r="A2028" t="s">
        <v>13</v>
      </c>
      <c r="B2028" s="1">
        <f t="shared" si="97"/>
        <v>43548</v>
      </c>
      <c r="C2028" t="s">
        <v>14</v>
      </c>
      <c r="D2028" s="2">
        <v>170.73</v>
      </c>
      <c r="E2028" s="3">
        <f t="shared" si="95"/>
        <v>3</v>
      </c>
      <c r="F2028" s="3">
        <f t="shared" si="96"/>
        <v>2019</v>
      </c>
    </row>
    <row r="2029" spans="1:6" x14ac:dyDescent="0.2">
      <c r="A2029" t="s">
        <v>13</v>
      </c>
      <c r="B2029" s="1">
        <f t="shared" si="97"/>
        <v>43549</v>
      </c>
      <c r="C2029" t="s">
        <v>14</v>
      </c>
      <c r="D2029" s="2">
        <v>297.57100000000003</v>
      </c>
      <c r="E2029" s="3">
        <f t="shared" si="95"/>
        <v>3</v>
      </c>
      <c r="F2029" s="3">
        <f t="shared" si="96"/>
        <v>2019</v>
      </c>
    </row>
    <row r="2030" spans="1:6" x14ac:dyDescent="0.2">
      <c r="A2030" t="s">
        <v>13</v>
      </c>
      <c r="B2030" s="1">
        <f t="shared" si="97"/>
        <v>43550</v>
      </c>
      <c r="C2030" t="s">
        <v>14</v>
      </c>
      <c r="D2030" s="2">
        <v>326.53800000000001</v>
      </c>
      <c r="E2030" s="3">
        <f t="shared" si="95"/>
        <v>3</v>
      </c>
      <c r="F2030" s="3">
        <f t="shared" si="96"/>
        <v>2019</v>
      </c>
    </row>
    <row r="2031" spans="1:6" x14ac:dyDescent="0.2">
      <c r="A2031" t="s">
        <v>13</v>
      </c>
      <c r="B2031" s="1">
        <f t="shared" si="97"/>
        <v>43551</v>
      </c>
      <c r="C2031" t="s">
        <v>14</v>
      </c>
      <c r="D2031" s="2">
        <v>320.75200000000001</v>
      </c>
      <c r="E2031" s="3">
        <f t="shared" si="95"/>
        <v>3</v>
      </c>
      <c r="F2031" s="3">
        <f t="shared" si="96"/>
        <v>2019</v>
      </c>
    </row>
    <row r="2032" spans="1:6" x14ac:dyDescent="0.2">
      <c r="A2032" t="s">
        <v>13</v>
      </c>
      <c r="B2032" s="1">
        <f t="shared" si="97"/>
        <v>43552</v>
      </c>
      <c r="C2032" t="s">
        <v>14</v>
      </c>
      <c r="D2032" s="2">
        <v>242.41300000000001</v>
      </c>
      <c r="E2032" s="3">
        <f t="shared" si="95"/>
        <v>3</v>
      </c>
      <c r="F2032" s="3">
        <f t="shared" si="96"/>
        <v>2019</v>
      </c>
    </row>
    <row r="2033" spans="1:6" x14ac:dyDescent="0.2">
      <c r="A2033" t="s">
        <v>13</v>
      </c>
      <c r="B2033" s="1">
        <f t="shared" si="97"/>
        <v>43553</v>
      </c>
      <c r="C2033" t="s">
        <v>14</v>
      </c>
      <c r="D2033" s="2">
        <v>333.41800000000001</v>
      </c>
      <c r="E2033" s="3">
        <f t="shared" si="95"/>
        <v>3</v>
      </c>
      <c r="F2033" s="3">
        <f t="shared" si="96"/>
        <v>2019</v>
      </c>
    </row>
    <row r="2034" spans="1:6" x14ac:dyDescent="0.2">
      <c r="A2034" t="s">
        <v>13</v>
      </c>
      <c r="B2034" s="1">
        <f t="shared" si="97"/>
        <v>43554</v>
      </c>
      <c r="C2034" t="s">
        <v>14</v>
      </c>
      <c r="D2034" s="2">
        <v>321.06700000000001</v>
      </c>
      <c r="E2034" s="3">
        <f t="shared" si="95"/>
        <v>3</v>
      </c>
      <c r="F2034" s="3">
        <f t="shared" si="96"/>
        <v>2019</v>
      </c>
    </row>
    <row r="2035" spans="1:6" x14ac:dyDescent="0.2">
      <c r="A2035" t="s">
        <v>13</v>
      </c>
      <c r="B2035" s="1">
        <f t="shared" si="97"/>
        <v>43555</v>
      </c>
      <c r="C2035" t="s">
        <v>14</v>
      </c>
      <c r="D2035" s="2">
        <v>164.00200000000001</v>
      </c>
      <c r="E2035" s="3">
        <f t="shared" si="95"/>
        <v>3</v>
      </c>
      <c r="F2035" s="3">
        <f t="shared" si="96"/>
        <v>2019</v>
      </c>
    </row>
    <row r="2036" spans="1:6" x14ac:dyDescent="0.2">
      <c r="A2036" t="s">
        <v>13</v>
      </c>
      <c r="B2036" s="1">
        <f t="shared" si="97"/>
        <v>43556</v>
      </c>
      <c r="C2036" t="s">
        <v>14</v>
      </c>
      <c r="D2036" s="2">
        <v>224.83699999999999</v>
      </c>
      <c r="E2036" s="3">
        <f t="shared" si="95"/>
        <v>4</v>
      </c>
      <c r="F2036" s="3">
        <f t="shared" si="96"/>
        <v>2019</v>
      </c>
    </row>
    <row r="2037" spans="1:6" x14ac:dyDescent="0.2">
      <c r="A2037" t="s">
        <v>13</v>
      </c>
      <c r="B2037" s="1">
        <f t="shared" si="97"/>
        <v>43557</v>
      </c>
      <c r="C2037" t="s">
        <v>14</v>
      </c>
      <c r="D2037" s="2">
        <v>196.708</v>
      </c>
      <c r="E2037" s="3">
        <f t="shared" si="95"/>
        <v>4</v>
      </c>
      <c r="F2037" s="3">
        <f t="shared" si="96"/>
        <v>2019</v>
      </c>
    </row>
    <row r="2038" spans="1:6" x14ac:dyDescent="0.2">
      <c r="A2038" t="s">
        <v>13</v>
      </c>
      <c r="B2038" s="1">
        <f t="shared" si="97"/>
        <v>43558</v>
      </c>
      <c r="C2038" t="s">
        <v>14</v>
      </c>
      <c r="D2038" s="2">
        <v>336.87</v>
      </c>
      <c r="E2038" s="3">
        <f t="shared" si="95"/>
        <v>4</v>
      </c>
      <c r="F2038" s="3">
        <f t="shared" si="96"/>
        <v>2019</v>
      </c>
    </row>
    <row r="2039" spans="1:6" x14ac:dyDescent="0.2">
      <c r="A2039" t="s">
        <v>13</v>
      </c>
      <c r="B2039" s="1">
        <f t="shared" si="97"/>
        <v>43559</v>
      </c>
      <c r="C2039" t="s">
        <v>14</v>
      </c>
      <c r="D2039" s="2">
        <v>211.58199999999999</v>
      </c>
      <c r="E2039" s="3">
        <f t="shared" si="95"/>
        <v>4</v>
      </c>
      <c r="F2039" s="3">
        <f t="shared" si="96"/>
        <v>2019</v>
      </c>
    </row>
    <row r="2040" spans="1:6" x14ac:dyDescent="0.2">
      <c r="A2040" t="s">
        <v>13</v>
      </c>
      <c r="B2040" s="1">
        <f t="shared" si="97"/>
        <v>43560</v>
      </c>
      <c r="C2040" t="s">
        <v>14</v>
      </c>
      <c r="D2040" s="2">
        <v>173.38499999999999</v>
      </c>
      <c r="E2040" s="3">
        <f t="shared" si="95"/>
        <v>4</v>
      </c>
      <c r="F2040" s="3">
        <f t="shared" si="96"/>
        <v>2019</v>
      </c>
    </row>
    <row r="2041" spans="1:6" x14ac:dyDescent="0.2">
      <c r="A2041" t="s">
        <v>13</v>
      </c>
      <c r="B2041" s="1">
        <f t="shared" si="97"/>
        <v>43561</v>
      </c>
      <c r="C2041" t="s">
        <v>14</v>
      </c>
      <c r="D2041" s="2">
        <v>161.43600000000001</v>
      </c>
      <c r="E2041" s="3">
        <f t="shared" si="95"/>
        <v>4</v>
      </c>
      <c r="F2041" s="3">
        <f t="shared" si="96"/>
        <v>2019</v>
      </c>
    </row>
    <row r="2042" spans="1:6" x14ac:dyDescent="0.2">
      <c r="A2042" t="s">
        <v>13</v>
      </c>
      <c r="B2042" s="1">
        <f t="shared" si="97"/>
        <v>43562</v>
      </c>
      <c r="C2042" t="s">
        <v>14</v>
      </c>
      <c r="D2042" s="2">
        <v>244.83600000000001</v>
      </c>
      <c r="E2042" s="3">
        <f t="shared" si="95"/>
        <v>4</v>
      </c>
      <c r="F2042" s="3">
        <f t="shared" si="96"/>
        <v>2019</v>
      </c>
    </row>
    <row r="2043" spans="1:6" x14ac:dyDescent="0.2">
      <c r="A2043" t="s">
        <v>13</v>
      </c>
      <c r="B2043" s="1">
        <f t="shared" si="97"/>
        <v>43563</v>
      </c>
      <c r="C2043" t="s">
        <v>14</v>
      </c>
      <c r="D2043" s="2">
        <v>262.38799999999998</v>
      </c>
      <c r="E2043" s="3">
        <f t="shared" si="95"/>
        <v>4</v>
      </c>
      <c r="F2043" s="3">
        <f t="shared" si="96"/>
        <v>2019</v>
      </c>
    </row>
    <row r="2044" spans="1:6" x14ac:dyDescent="0.2">
      <c r="A2044" t="s">
        <v>13</v>
      </c>
      <c r="B2044" s="1">
        <f t="shared" si="97"/>
        <v>43564</v>
      </c>
      <c r="C2044" t="s">
        <v>14</v>
      </c>
      <c r="D2044" s="2">
        <v>230.82900000000001</v>
      </c>
      <c r="E2044" s="3">
        <f t="shared" si="95"/>
        <v>4</v>
      </c>
      <c r="F2044" s="3">
        <f t="shared" si="96"/>
        <v>2019</v>
      </c>
    </row>
    <row r="2045" spans="1:6" x14ac:dyDescent="0.2">
      <c r="A2045" t="s">
        <v>13</v>
      </c>
      <c r="B2045" s="1">
        <f t="shared" si="97"/>
        <v>43565</v>
      </c>
      <c r="C2045" t="s">
        <v>14</v>
      </c>
      <c r="D2045" s="2">
        <v>337.24700000000001</v>
      </c>
      <c r="E2045" s="3">
        <f t="shared" si="95"/>
        <v>4</v>
      </c>
      <c r="F2045" s="3">
        <f t="shared" si="96"/>
        <v>2019</v>
      </c>
    </row>
    <row r="2046" spans="1:6" x14ac:dyDescent="0.2">
      <c r="A2046" t="s">
        <v>13</v>
      </c>
      <c r="B2046" s="1">
        <f t="shared" si="97"/>
        <v>43566</v>
      </c>
      <c r="C2046" t="s">
        <v>14</v>
      </c>
      <c r="D2046" s="2">
        <v>165.477</v>
      </c>
      <c r="E2046" s="3">
        <f t="shared" si="95"/>
        <v>4</v>
      </c>
      <c r="F2046" s="3">
        <f t="shared" si="96"/>
        <v>2019</v>
      </c>
    </row>
    <row r="2047" spans="1:6" x14ac:dyDescent="0.2">
      <c r="A2047" t="s">
        <v>13</v>
      </c>
      <c r="B2047" s="1">
        <f t="shared" si="97"/>
        <v>43567</v>
      </c>
      <c r="C2047" t="s">
        <v>14</v>
      </c>
      <c r="D2047" s="2">
        <v>197.27600000000001</v>
      </c>
      <c r="E2047" s="3">
        <f t="shared" si="95"/>
        <v>4</v>
      </c>
      <c r="F2047" s="3">
        <f t="shared" si="96"/>
        <v>2019</v>
      </c>
    </row>
    <row r="2048" spans="1:6" x14ac:dyDescent="0.2">
      <c r="A2048" t="s">
        <v>13</v>
      </c>
      <c r="B2048" s="1">
        <f t="shared" si="97"/>
        <v>43568</v>
      </c>
      <c r="C2048" t="s">
        <v>14</v>
      </c>
      <c r="D2048" s="2">
        <v>228.59800000000001</v>
      </c>
      <c r="E2048" s="3">
        <f t="shared" si="95"/>
        <v>4</v>
      </c>
      <c r="F2048" s="3">
        <f t="shared" si="96"/>
        <v>2019</v>
      </c>
    </row>
    <row r="2049" spans="1:6" x14ac:dyDescent="0.2">
      <c r="A2049" t="s">
        <v>13</v>
      </c>
      <c r="B2049" s="1">
        <f t="shared" si="97"/>
        <v>43569</v>
      </c>
      <c r="C2049" t="s">
        <v>14</v>
      </c>
      <c r="D2049" s="2">
        <v>353.34699999999998</v>
      </c>
      <c r="E2049" s="3">
        <f t="shared" si="95"/>
        <v>4</v>
      </c>
      <c r="F2049" s="3">
        <f t="shared" si="96"/>
        <v>2019</v>
      </c>
    </row>
    <row r="2050" spans="1:6" x14ac:dyDescent="0.2">
      <c r="A2050" t="s">
        <v>13</v>
      </c>
      <c r="B2050" s="1">
        <f t="shared" si="97"/>
        <v>43570</v>
      </c>
      <c r="C2050" t="s">
        <v>14</v>
      </c>
      <c r="D2050" s="2">
        <v>183.76499999999999</v>
      </c>
      <c r="E2050" s="3">
        <f t="shared" si="95"/>
        <v>4</v>
      </c>
      <c r="F2050" s="3">
        <f t="shared" si="96"/>
        <v>2019</v>
      </c>
    </row>
    <row r="2051" spans="1:6" x14ac:dyDescent="0.2">
      <c r="A2051" t="s">
        <v>13</v>
      </c>
      <c r="B2051" s="1">
        <f t="shared" si="97"/>
        <v>43571</v>
      </c>
      <c r="C2051" t="s">
        <v>14</v>
      </c>
      <c r="D2051" s="2">
        <v>282.38799999999998</v>
      </c>
      <c r="E2051" s="3">
        <f t="shared" ref="E2051:E2114" si="98">MONTH(B2051)</f>
        <v>4</v>
      </c>
      <c r="F2051" s="3">
        <f t="shared" ref="F2051:F2114" si="99">YEAR(B2051)</f>
        <v>2019</v>
      </c>
    </row>
    <row r="2052" spans="1:6" x14ac:dyDescent="0.2">
      <c r="A2052" t="s">
        <v>13</v>
      </c>
      <c r="B2052" s="1">
        <f t="shared" si="97"/>
        <v>43572</v>
      </c>
      <c r="C2052" t="s">
        <v>14</v>
      </c>
      <c r="D2052" s="2">
        <v>207.38</v>
      </c>
      <c r="E2052" s="3">
        <f t="shared" si="98"/>
        <v>4</v>
      </c>
      <c r="F2052" s="3">
        <f t="shared" si="99"/>
        <v>2019</v>
      </c>
    </row>
    <row r="2053" spans="1:6" x14ac:dyDescent="0.2">
      <c r="A2053" t="s">
        <v>13</v>
      </c>
      <c r="B2053" s="1">
        <f t="shared" si="97"/>
        <v>43573</v>
      </c>
      <c r="C2053" t="s">
        <v>14</v>
      </c>
      <c r="D2053" s="2">
        <v>314.64999999999998</v>
      </c>
      <c r="E2053" s="3">
        <f t="shared" si="98"/>
        <v>4</v>
      </c>
      <c r="F2053" s="3">
        <f t="shared" si="99"/>
        <v>2019</v>
      </c>
    </row>
    <row r="2054" spans="1:6" x14ac:dyDescent="0.2">
      <c r="A2054" t="s">
        <v>13</v>
      </c>
      <c r="B2054" s="1">
        <f t="shared" si="97"/>
        <v>43574</v>
      </c>
      <c r="C2054" t="s">
        <v>14</v>
      </c>
      <c r="D2054" s="2">
        <v>181.89699999999999</v>
      </c>
      <c r="E2054" s="3">
        <f t="shared" si="98"/>
        <v>4</v>
      </c>
      <c r="F2054" s="3">
        <f t="shared" si="99"/>
        <v>2019</v>
      </c>
    </row>
    <row r="2055" spans="1:6" x14ac:dyDescent="0.2">
      <c r="A2055" t="s">
        <v>13</v>
      </c>
      <c r="B2055" s="1">
        <f t="shared" si="97"/>
        <v>43575</v>
      </c>
      <c r="C2055" t="s">
        <v>14</v>
      </c>
      <c r="D2055" s="2">
        <v>276.54899999999998</v>
      </c>
      <c r="E2055" s="3">
        <f t="shared" si="98"/>
        <v>4</v>
      </c>
      <c r="F2055" s="3">
        <f t="shared" si="99"/>
        <v>2019</v>
      </c>
    </row>
    <row r="2056" spans="1:6" x14ac:dyDescent="0.2">
      <c r="A2056" t="s">
        <v>13</v>
      </c>
      <c r="B2056" s="1">
        <f t="shared" si="97"/>
        <v>43576</v>
      </c>
      <c r="C2056" t="s">
        <v>14</v>
      </c>
      <c r="D2056" s="2">
        <v>120.986</v>
      </c>
      <c r="E2056" s="3">
        <f t="shared" si="98"/>
        <v>4</v>
      </c>
      <c r="F2056" s="3">
        <f t="shared" si="99"/>
        <v>2019</v>
      </c>
    </row>
    <row r="2057" spans="1:6" x14ac:dyDescent="0.2">
      <c r="A2057" t="s">
        <v>13</v>
      </c>
      <c r="B2057" s="1">
        <f t="shared" si="97"/>
        <v>43577</v>
      </c>
      <c r="C2057" t="s">
        <v>14</v>
      </c>
      <c r="D2057" s="2">
        <v>205.05699999999999</v>
      </c>
      <c r="E2057" s="3">
        <f t="shared" si="98"/>
        <v>4</v>
      </c>
      <c r="F2057" s="3">
        <f t="shared" si="99"/>
        <v>2019</v>
      </c>
    </row>
    <row r="2058" spans="1:6" x14ac:dyDescent="0.2">
      <c r="A2058" t="s">
        <v>13</v>
      </c>
      <c r="B2058" s="1">
        <f t="shared" si="97"/>
        <v>43578</v>
      </c>
      <c r="C2058" t="s">
        <v>14</v>
      </c>
      <c r="D2058" s="2">
        <v>354.67700000000002</v>
      </c>
      <c r="E2058" s="3">
        <f t="shared" si="98"/>
        <v>4</v>
      </c>
      <c r="F2058" s="3">
        <f t="shared" si="99"/>
        <v>2019</v>
      </c>
    </row>
    <row r="2059" spans="1:6" x14ac:dyDescent="0.2">
      <c r="A2059" t="s">
        <v>13</v>
      </c>
      <c r="B2059" s="1">
        <f t="shared" si="97"/>
        <v>43579</v>
      </c>
      <c r="C2059" t="s">
        <v>14</v>
      </c>
      <c r="D2059" s="2">
        <v>248.922</v>
      </c>
      <c r="E2059" s="3">
        <f t="shared" si="98"/>
        <v>4</v>
      </c>
      <c r="F2059" s="3">
        <f t="shared" si="99"/>
        <v>2019</v>
      </c>
    </row>
    <row r="2060" spans="1:6" x14ac:dyDescent="0.2">
      <c r="A2060" t="s">
        <v>13</v>
      </c>
      <c r="B2060" s="1">
        <f t="shared" si="97"/>
        <v>43580</v>
      </c>
      <c r="C2060" t="s">
        <v>14</v>
      </c>
      <c r="D2060" s="2">
        <v>170.797</v>
      </c>
      <c r="E2060" s="3">
        <f t="shared" si="98"/>
        <v>4</v>
      </c>
      <c r="F2060" s="3">
        <f t="shared" si="99"/>
        <v>2019</v>
      </c>
    </row>
    <row r="2061" spans="1:6" x14ac:dyDescent="0.2">
      <c r="A2061" t="s">
        <v>13</v>
      </c>
      <c r="B2061" s="1">
        <f t="shared" si="97"/>
        <v>43581</v>
      </c>
      <c r="C2061" t="s">
        <v>14</v>
      </c>
      <c r="D2061" s="2">
        <v>352.101</v>
      </c>
      <c r="E2061" s="3">
        <f t="shared" si="98"/>
        <v>4</v>
      </c>
      <c r="F2061" s="3">
        <f t="shared" si="99"/>
        <v>2019</v>
      </c>
    </row>
    <row r="2062" spans="1:6" x14ac:dyDescent="0.2">
      <c r="A2062" t="s">
        <v>13</v>
      </c>
      <c r="B2062" s="1">
        <f t="shared" si="97"/>
        <v>43582</v>
      </c>
      <c r="C2062" t="s">
        <v>14</v>
      </c>
      <c r="D2062" s="2">
        <v>189.91800000000001</v>
      </c>
      <c r="E2062" s="3">
        <f t="shared" si="98"/>
        <v>4</v>
      </c>
      <c r="F2062" s="3">
        <f t="shared" si="99"/>
        <v>2019</v>
      </c>
    </row>
    <row r="2063" spans="1:6" x14ac:dyDescent="0.2">
      <c r="A2063" t="s">
        <v>13</v>
      </c>
      <c r="B2063" s="1">
        <f t="shared" si="97"/>
        <v>43583</v>
      </c>
      <c r="C2063" t="s">
        <v>14</v>
      </c>
      <c r="D2063" s="2">
        <v>291.13799999999998</v>
      </c>
      <c r="E2063" s="3">
        <f t="shared" si="98"/>
        <v>4</v>
      </c>
      <c r="F2063" s="3">
        <f t="shared" si="99"/>
        <v>2019</v>
      </c>
    </row>
    <row r="2064" spans="1:6" x14ac:dyDescent="0.2">
      <c r="A2064" t="s">
        <v>13</v>
      </c>
      <c r="B2064" s="1">
        <f t="shared" si="97"/>
        <v>43584</v>
      </c>
      <c r="C2064" t="s">
        <v>14</v>
      </c>
      <c r="D2064" s="2">
        <v>135.38200000000001</v>
      </c>
      <c r="E2064" s="3">
        <f t="shared" si="98"/>
        <v>4</v>
      </c>
      <c r="F2064" s="3">
        <f t="shared" si="99"/>
        <v>2019</v>
      </c>
    </row>
    <row r="2065" spans="1:6" x14ac:dyDescent="0.2">
      <c r="A2065" t="s">
        <v>13</v>
      </c>
      <c r="B2065" s="1">
        <f t="shared" si="97"/>
        <v>43585</v>
      </c>
      <c r="C2065" t="s">
        <v>14</v>
      </c>
      <c r="D2065" s="2">
        <v>241.61600000000001</v>
      </c>
      <c r="E2065" s="3">
        <f t="shared" si="98"/>
        <v>4</v>
      </c>
      <c r="F2065" s="3">
        <f t="shared" si="99"/>
        <v>2019</v>
      </c>
    </row>
    <row r="2066" spans="1:6" x14ac:dyDescent="0.2">
      <c r="A2066" t="s">
        <v>13</v>
      </c>
      <c r="B2066" s="1">
        <f t="shared" si="97"/>
        <v>43586</v>
      </c>
      <c r="C2066" t="s">
        <v>14</v>
      </c>
      <c r="D2066" s="2">
        <v>123.65600000000001</v>
      </c>
      <c r="E2066" s="3">
        <f t="shared" si="98"/>
        <v>5</v>
      </c>
      <c r="F2066" s="3">
        <f t="shared" si="99"/>
        <v>2019</v>
      </c>
    </row>
    <row r="2067" spans="1:6" x14ac:dyDescent="0.2">
      <c r="A2067" t="s">
        <v>13</v>
      </c>
      <c r="B2067" s="1">
        <f t="shared" si="97"/>
        <v>43587</v>
      </c>
      <c r="C2067" t="s">
        <v>14</v>
      </c>
      <c r="D2067" s="2">
        <v>262.80399999999997</v>
      </c>
      <c r="E2067" s="3">
        <f t="shared" si="98"/>
        <v>5</v>
      </c>
      <c r="F2067" s="3">
        <f t="shared" si="99"/>
        <v>2019</v>
      </c>
    </row>
    <row r="2068" spans="1:6" x14ac:dyDescent="0.2">
      <c r="A2068" t="s">
        <v>13</v>
      </c>
      <c r="B2068" s="1">
        <f t="shared" si="97"/>
        <v>43588</v>
      </c>
      <c r="C2068" t="s">
        <v>14</v>
      </c>
      <c r="D2068" s="2">
        <v>144.81299999999999</v>
      </c>
      <c r="E2068" s="3">
        <f t="shared" si="98"/>
        <v>5</v>
      </c>
      <c r="F2068" s="3">
        <f t="shared" si="99"/>
        <v>2019</v>
      </c>
    </row>
    <row r="2069" spans="1:6" x14ac:dyDescent="0.2">
      <c r="A2069" t="s">
        <v>13</v>
      </c>
      <c r="B2069" s="1">
        <f t="shared" si="97"/>
        <v>43589</v>
      </c>
      <c r="C2069" t="s">
        <v>14</v>
      </c>
      <c r="D2069" s="2">
        <v>315.60700000000003</v>
      </c>
      <c r="E2069" s="3">
        <f t="shared" si="98"/>
        <v>5</v>
      </c>
      <c r="F2069" s="3">
        <f t="shared" si="99"/>
        <v>2019</v>
      </c>
    </row>
    <row r="2070" spans="1:6" x14ac:dyDescent="0.2">
      <c r="A2070" t="s">
        <v>13</v>
      </c>
      <c r="B2070" s="1">
        <f t="shared" si="97"/>
        <v>43590</v>
      </c>
      <c r="C2070" t="s">
        <v>14</v>
      </c>
      <c r="D2070" s="2">
        <v>359.75299999999999</v>
      </c>
      <c r="E2070" s="3">
        <f t="shared" si="98"/>
        <v>5</v>
      </c>
      <c r="F2070" s="3">
        <f t="shared" si="99"/>
        <v>2019</v>
      </c>
    </row>
    <row r="2071" spans="1:6" x14ac:dyDescent="0.2">
      <c r="A2071" t="s">
        <v>13</v>
      </c>
      <c r="B2071" s="1">
        <f t="shared" si="97"/>
        <v>43591</v>
      </c>
      <c r="C2071" t="s">
        <v>14</v>
      </c>
      <c r="D2071" s="2">
        <v>278.00299999999999</v>
      </c>
      <c r="E2071" s="3">
        <f t="shared" si="98"/>
        <v>5</v>
      </c>
      <c r="F2071" s="3">
        <f t="shared" si="99"/>
        <v>2019</v>
      </c>
    </row>
    <row r="2072" spans="1:6" x14ac:dyDescent="0.2">
      <c r="A2072" t="s">
        <v>13</v>
      </c>
      <c r="B2072" s="1">
        <f t="shared" si="97"/>
        <v>43592</v>
      </c>
      <c r="C2072" t="s">
        <v>14</v>
      </c>
      <c r="D2072" s="2">
        <v>260.80399999999997</v>
      </c>
      <c r="E2072" s="3">
        <f t="shared" si="98"/>
        <v>5</v>
      </c>
      <c r="F2072" s="3">
        <f t="shared" si="99"/>
        <v>2019</v>
      </c>
    </row>
    <row r="2073" spans="1:6" x14ac:dyDescent="0.2">
      <c r="A2073" t="s">
        <v>13</v>
      </c>
      <c r="B2073" s="1">
        <f t="shared" si="97"/>
        <v>43593</v>
      </c>
      <c r="C2073" t="s">
        <v>14</v>
      </c>
      <c r="D2073" s="2">
        <v>349.15199999999999</v>
      </c>
      <c r="E2073" s="3">
        <f t="shared" si="98"/>
        <v>5</v>
      </c>
      <c r="F2073" s="3">
        <f t="shared" si="99"/>
        <v>2019</v>
      </c>
    </row>
    <row r="2074" spans="1:6" x14ac:dyDescent="0.2">
      <c r="A2074" t="s">
        <v>13</v>
      </c>
      <c r="B2074" s="1">
        <f t="shared" si="97"/>
        <v>43594</v>
      </c>
      <c r="C2074" t="s">
        <v>14</v>
      </c>
      <c r="D2074" s="2">
        <v>148.881</v>
      </c>
      <c r="E2074" s="3">
        <f t="shared" si="98"/>
        <v>5</v>
      </c>
      <c r="F2074" s="3">
        <f t="shared" si="99"/>
        <v>2019</v>
      </c>
    </row>
    <row r="2075" spans="1:6" x14ac:dyDescent="0.2">
      <c r="A2075" t="s">
        <v>13</v>
      </c>
      <c r="B2075" s="1">
        <f t="shared" si="97"/>
        <v>43595</v>
      </c>
      <c r="C2075" t="s">
        <v>14</v>
      </c>
      <c r="D2075" s="2">
        <v>324.35000000000002</v>
      </c>
      <c r="E2075" s="3">
        <f t="shared" si="98"/>
        <v>5</v>
      </c>
      <c r="F2075" s="3">
        <f t="shared" si="99"/>
        <v>2019</v>
      </c>
    </row>
    <row r="2076" spans="1:6" x14ac:dyDescent="0.2">
      <c r="A2076" t="s">
        <v>13</v>
      </c>
      <c r="B2076" s="1">
        <f t="shared" ref="B2076:B2139" si="100">B2075+1</f>
        <v>43596</v>
      </c>
      <c r="C2076" t="s">
        <v>14</v>
      </c>
      <c r="D2076" s="2">
        <v>167.31700000000001</v>
      </c>
      <c r="E2076" s="3">
        <f t="shared" si="98"/>
        <v>5</v>
      </c>
      <c r="F2076" s="3">
        <f t="shared" si="99"/>
        <v>2019</v>
      </c>
    </row>
    <row r="2077" spans="1:6" x14ac:dyDescent="0.2">
      <c r="A2077" t="s">
        <v>13</v>
      </c>
      <c r="B2077" s="1">
        <f t="shared" si="100"/>
        <v>43597</v>
      </c>
      <c r="C2077" t="s">
        <v>14</v>
      </c>
      <c r="D2077" s="2">
        <v>233.46</v>
      </c>
      <c r="E2077" s="3">
        <f t="shared" si="98"/>
        <v>5</v>
      </c>
      <c r="F2077" s="3">
        <f t="shared" si="99"/>
        <v>2019</v>
      </c>
    </row>
    <row r="2078" spans="1:6" x14ac:dyDescent="0.2">
      <c r="A2078" t="s">
        <v>13</v>
      </c>
      <c r="B2078" s="1">
        <f t="shared" si="100"/>
        <v>43598</v>
      </c>
      <c r="C2078" t="s">
        <v>14</v>
      </c>
      <c r="D2078" s="2">
        <v>266.69099999999997</v>
      </c>
      <c r="E2078" s="3">
        <f t="shared" si="98"/>
        <v>5</v>
      </c>
      <c r="F2078" s="3">
        <f t="shared" si="99"/>
        <v>2019</v>
      </c>
    </row>
    <row r="2079" spans="1:6" x14ac:dyDescent="0.2">
      <c r="A2079" t="s">
        <v>13</v>
      </c>
      <c r="B2079" s="1">
        <f t="shared" si="100"/>
        <v>43599</v>
      </c>
      <c r="C2079" t="s">
        <v>14</v>
      </c>
      <c r="D2079" s="2">
        <v>349.67899999999997</v>
      </c>
      <c r="E2079" s="3">
        <f t="shared" si="98"/>
        <v>5</v>
      </c>
      <c r="F2079" s="3">
        <f t="shared" si="99"/>
        <v>2019</v>
      </c>
    </row>
    <row r="2080" spans="1:6" x14ac:dyDescent="0.2">
      <c r="A2080" t="s">
        <v>13</v>
      </c>
      <c r="B2080" s="1">
        <f t="shared" si="100"/>
        <v>43600</v>
      </c>
      <c r="C2080" t="s">
        <v>14</v>
      </c>
      <c r="D2080" s="2">
        <v>273.30900000000003</v>
      </c>
      <c r="E2080" s="3">
        <f t="shared" si="98"/>
        <v>5</v>
      </c>
      <c r="F2080" s="3">
        <f t="shared" si="99"/>
        <v>2019</v>
      </c>
    </row>
    <row r="2081" spans="1:6" x14ac:dyDescent="0.2">
      <c r="A2081" t="s">
        <v>13</v>
      </c>
      <c r="B2081" s="1">
        <f t="shared" si="100"/>
        <v>43601</v>
      </c>
      <c r="C2081" t="s">
        <v>14</v>
      </c>
      <c r="D2081" s="2">
        <v>121.23399999999999</v>
      </c>
      <c r="E2081" s="3">
        <f t="shared" si="98"/>
        <v>5</v>
      </c>
      <c r="F2081" s="3">
        <f t="shared" si="99"/>
        <v>2019</v>
      </c>
    </row>
    <row r="2082" spans="1:6" x14ac:dyDescent="0.2">
      <c r="A2082" t="s">
        <v>13</v>
      </c>
      <c r="B2082" s="1">
        <f t="shared" si="100"/>
        <v>43602</v>
      </c>
      <c r="C2082" t="s">
        <v>14</v>
      </c>
      <c r="D2082" s="2">
        <v>168.46700000000001</v>
      </c>
      <c r="E2082" s="3">
        <f t="shared" si="98"/>
        <v>5</v>
      </c>
      <c r="F2082" s="3">
        <f t="shared" si="99"/>
        <v>2019</v>
      </c>
    </row>
    <row r="2083" spans="1:6" x14ac:dyDescent="0.2">
      <c r="A2083" t="s">
        <v>13</v>
      </c>
      <c r="B2083" s="1">
        <f t="shared" si="100"/>
        <v>43603</v>
      </c>
      <c r="C2083" t="s">
        <v>14</v>
      </c>
      <c r="D2083" s="2">
        <v>138.66800000000001</v>
      </c>
      <c r="E2083" s="3">
        <f t="shared" si="98"/>
        <v>5</v>
      </c>
      <c r="F2083" s="3">
        <f t="shared" si="99"/>
        <v>2019</v>
      </c>
    </row>
    <row r="2084" spans="1:6" x14ac:dyDescent="0.2">
      <c r="A2084" t="s">
        <v>13</v>
      </c>
      <c r="B2084" s="1">
        <f t="shared" si="100"/>
        <v>43604</v>
      </c>
      <c r="C2084" t="s">
        <v>14</v>
      </c>
      <c r="D2084" s="2">
        <v>209.04900000000001</v>
      </c>
      <c r="E2084" s="3">
        <f t="shared" si="98"/>
        <v>5</v>
      </c>
      <c r="F2084" s="3">
        <f t="shared" si="99"/>
        <v>2019</v>
      </c>
    </row>
    <row r="2085" spans="1:6" x14ac:dyDescent="0.2">
      <c r="A2085" t="s">
        <v>13</v>
      </c>
      <c r="B2085" s="1">
        <f t="shared" si="100"/>
        <v>43605</v>
      </c>
      <c r="C2085" t="s">
        <v>14</v>
      </c>
      <c r="D2085" s="2">
        <v>295.428</v>
      </c>
      <c r="E2085" s="3">
        <f t="shared" si="98"/>
        <v>5</v>
      </c>
      <c r="F2085" s="3">
        <f t="shared" si="99"/>
        <v>2019</v>
      </c>
    </row>
    <row r="2086" spans="1:6" x14ac:dyDescent="0.2">
      <c r="A2086" t="s">
        <v>13</v>
      </c>
      <c r="B2086" s="1">
        <f t="shared" si="100"/>
        <v>43606</v>
      </c>
      <c r="C2086" t="s">
        <v>14</v>
      </c>
      <c r="D2086" s="2">
        <v>250.43799999999999</v>
      </c>
      <c r="E2086" s="3">
        <f t="shared" si="98"/>
        <v>5</v>
      </c>
      <c r="F2086" s="3">
        <f t="shared" si="99"/>
        <v>2019</v>
      </c>
    </row>
    <row r="2087" spans="1:6" x14ac:dyDescent="0.2">
      <c r="A2087" t="s">
        <v>13</v>
      </c>
      <c r="B2087" s="1">
        <f t="shared" si="100"/>
        <v>43607</v>
      </c>
      <c r="C2087" t="s">
        <v>14</v>
      </c>
      <c r="D2087" s="2">
        <v>143.64099999999999</v>
      </c>
      <c r="E2087" s="3">
        <f t="shared" si="98"/>
        <v>5</v>
      </c>
      <c r="F2087" s="3">
        <f t="shared" si="99"/>
        <v>2019</v>
      </c>
    </row>
    <row r="2088" spans="1:6" x14ac:dyDescent="0.2">
      <c r="A2088" t="s">
        <v>13</v>
      </c>
      <c r="B2088" s="1">
        <f t="shared" si="100"/>
        <v>43608</v>
      </c>
      <c r="C2088" t="s">
        <v>14</v>
      </c>
      <c r="D2088" s="2">
        <v>251.59200000000001</v>
      </c>
      <c r="E2088" s="3">
        <f t="shared" si="98"/>
        <v>5</v>
      </c>
      <c r="F2088" s="3">
        <f t="shared" si="99"/>
        <v>2019</v>
      </c>
    </row>
    <row r="2089" spans="1:6" x14ac:dyDescent="0.2">
      <c r="A2089" t="s">
        <v>13</v>
      </c>
      <c r="B2089" s="1">
        <f t="shared" si="100"/>
        <v>43609</v>
      </c>
      <c r="C2089" t="s">
        <v>14</v>
      </c>
      <c r="D2089" s="2">
        <v>179.24199999999999</v>
      </c>
      <c r="E2089" s="3">
        <f t="shared" si="98"/>
        <v>5</v>
      </c>
      <c r="F2089" s="3">
        <f t="shared" si="99"/>
        <v>2019</v>
      </c>
    </row>
    <row r="2090" spans="1:6" x14ac:dyDescent="0.2">
      <c r="A2090" t="s">
        <v>13</v>
      </c>
      <c r="B2090" s="1">
        <f t="shared" si="100"/>
        <v>43610</v>
      </c>
      <c r="C2090" t="s">
        <v>14</v>
      </c>
      <c r="D2090" s="2">
        <v>210.553</v>
      </c>
      <c r="E2090" s="3">
        <f t="shared" si="98"/>
        <v>5</v>
      </c>
      <c r="F2090" s="3">
        <f t="shared" si="99"/>
        <v>2019</v>
      </c>
    </row>
    <row r="2091" spans="1:6" x14ac:dyDescent="0.2">
      <c r="A2091" t="s">
        <v>13</v>
      </c>
      <c r="B2091" s="1">
        <f t="shared" si="100"/>
        <v>43611</v>
      </c>
      <c r="C2091" t="s">
        <v>14</v>
      </c>
      <c r="D2091" s="2">
        <v>144.101</v>
      </c>
      <c r="E2091" s="3">
        <f t="shared" si="98"/>
        <v>5</v>
      </c>
      <c r="F2091" s="3">
        <f t="shared" si="99"/>
        <v>2019</v>
      </c>
    </row>
    <row r="2092" spans="1:6" x14ac:dyDescent="0.2">
      <c r="A2092" t="s">
        <v>13</v>
      </c>
      <c r="B2092" s="1">
        <f t="shared" si="100"/>
        <v>43612</v>
      </c>
      <c r="C2092" t="s">
        <v>14</v>
      </c>
      <c r="D2092" s="2">
        <v>303.93099999999998</v>
      </c>
      <c r="E2092" s="3">
        <f t="shared" si="98"/>
        <v>5</v>
      </c>
      <c r="F2092" s="3">
        <f t="shared" si="99"/>
        <v>2019</v>
      </c>
    </row>
    <row r="2093" spans="1:6" x14ac:dyDescent="0.2">
      <c r="A2093" t="s">
        <v>13</v>
      </c>
      <c r="B2093" s="1">
        <f t="shared" si="100"/>
        <v>43613</v>
      </c>
      <c r="C2093" t="s">
        <v>14</v>
      </c>
      <c r="D2093" s="2">
        <v>316.27800000000002</v>
      </c>
      <c r="E2093" s="3">
        <f t="shared" si="98"/>
        <v>5</v>
      </c>
      <c r="F2093" s="3">
        <f t="shared" si="99"/>
        <v>2019</v>
      </c>
    </row>
    <row r="2094" spans="1:6" x14ac:dyDescent="0.2">
      <c r="A2094" t="s">
        <v>13</v>
      </c>
      <c r="B2094" s="1">
        <f t="shared" si="100"/>
        <v>43614</v>
      </c>
      <c r="C2094" t="s">
        <v>14</v>
      </c>
      <c r="D2094" s="2">
        <v>133.50800000000001</v>
      </c>
      <c r="E2094" s="3">
        <f t="shared" si="98"/>
        <v>5</v>
      </c>
      <c r="F2094" s="3">
        <f t="shared" si="99"/>
        <v>2019</v>
      </c>
    </row>
    <row r="2095" spans="1:6" x14ac:dyDescent="0.2">
      <c r="A2095" t="s">
        <v>13</v>
      </c>
      <c r="B2095" s="1">
        <f t="shared" si="100"/>
        <v>43615</v>
      </c>
      <c r="C2095" t="s">
        <v>14</v>
      </c>
      <c r="D2095" s="2">
        <v>291.06099999999998</v>
      </c>
      <c r="E2095" s="3">
        <f t="shared" si="98"/>
        <v>5</v>
      </c>
      <c r="F2095" s="3">
        <f t="shared" si="99"/>
        <v>2019</v>
      </c>
    </row>
    <row r="2096" spans="1:6" x14ac:dyDescent="0.2">
      <c r="A2096" t="s">
        <v>13</v>
      </c>
      <c r="B2096" s="1">
        <f t="shared" si="100"/>
        <v>43616</v>
      </c>
      <c r="C2096" t="s">
        <v>14</v>
      </c>
      <c r="D2096" s="2">
        <v>334.22399999999999</v>
      </c>
      <c r="E2096" s="3">
        <f t="shared" si="98"/>
        <v>5</v>
      </c>
      <c r="F2096" s="3">
        <f t="shared" si="99"/>
        <v>2019</v>
      </c>
    </row>
    <row r="2097" spans="1:6" x14ac:dyDescent="0.2">
      <c r="A2097" t="s">
        <v>13</v>
      </c>
      <c r="B2097" s="1">
        <f t="shared" si="100"/>
        <v>43617</v>
      </c>
      <c r="C2097" t="s">
        <v>14</v>
      </c>
      <c r="D2097" s="2">
        <v>121.32599999999999</v>
      </c>
      <c r="E2097" s="3">
        <f t="shared" si="98"/>
        <v>6</v>
      </c>
      <c r="F2097" s="3">
        <f t="shared" si="99"/>
        <v>2019</v>
      </c>
    </row>
    <row r="2098" spans="1:6" x14ac:dyDescent="0.2">
      <c r="A2098" t="s">
        <v>13</v>
      </c>
      <c r="B2098" s="1">
        <f t="shared" si="100"/>
        <v>43618</v>
      </c>
      <c r="C2098" t="s">
        <v>14</v>
      </c>
      <c r="D2098" s="2">
        <v>188.31399999999999</v>
      </c>
      <c r="E2098" s="3">
        <f t="shared" si="98"/>
        <v>6</v>
      </c>
      <c r="F2098" s="3">
        <f t="shared" si="99"/>
        <v>2019</v>
      </c>
    </row>
    <row r="2099" spans="1:6" x14ac:dyDescent="0.2">
      <c r="A2099" t="s">
        <v>13</v>
      </c>
      <c r="B2099" s="1">
        <f t="shared" si="100"/>
        <v>43619</v>
      </c>
      <c r="C2099" t="s">
        <v>14</v>
      </c>
      <c r="D2099" s="2">
        <v>277.185</v>
      </c>
      <c r="E2099" s="3">
        <f t="shared" si="98"/>
        <v>6</v>
      </c>
      <c r="F2099" s="3">
        <f t="shared" si="99"/>
        <v>2019</v>
      </c>
    </row>
    <row r="2100" spans="1:6" x14ac:dyDescent="0.2">
      <c r="A2100" t="s">
        <v>13</v>
      </c>
      <c r="B2100" s="1">
        <f t="shared" si="100"/>
        <v>43620</v>
      </c>
      <c r="C2100" t="s">
        <v>14</v>
      </c>
      <c r="D2100" s="2">
        <v>165.46899999999999</v>
      </c>
      <c r="E2100" s="3">
        <f t="shared" si="98"/>
        <v>6</v>
      </c>
      <c r="F2100" s="3">
        <f t="shared" si="99"/>
        <v>2019</v>
      </c>
    </row>
    <row r="2101" spans="1:6" x14ac:dyDescent="0.2">
      <c r="A2101" t="s">
        <v>13</v>
      </c>
      <c r="B2101" s="1">
        <f t="shared" si="100"/>
        <v>43621</v>
      </c>
      <c r="C2101" t="s">
        <v>14</v>
      </c>
      <c r="D2101" s="2">
        <v>334.34300000000002</v>
      </c>
      <c r="E2101" s="3">
        <f t="shared" si="98"/>
        <v>6</v>
      </c>
      <c r="F2101" s="3">
        <f t="shared" si="99"/>
        <v>2019</v>
      </c>
    </row>
    <row r="2102" spans="1:6" x14ac:dyDescent="0.2">
      <c r="A2102" t="s">
        <v>13</v>
      </c>
      <c r="B2102" s="1">
        <f t="shared" si="100"/>
        <v>43622</v>
      </c>
      <c r="C2102" t="s">
        <v>14</v>
      </c>
      <c r="D2102" s="2">
        <v>202.154</v>
      </c>
      <c r="E2102" s="3">
        <f t="shared" si="98"/>
        <v>6</v>
      </c>
      <c r="F2102" s="3">
        <f t="shared" si="99"/>
        <v>2019</v>
      </c>
    </row>
    <row r="2103" spans="1:6" x14ac:dyDescent="0.2">
      <c r="A2103" t="s">
        <v>13</v>
      </c>
      <c r="B2103" s="1">
        <f t="shared" si="100"/>
        <v>43623</v>
      </c>
      <c r="C2103" t="s">
        <v>14</v>
      </c>
      <c r="D2103" s="2">
        <v>141.089</v>
      </c>
      <c r="E2103" s="3">
        <f t="shared" si="98"/>
        <v>6</v>
      </c>
      <c r="F2103" s="3">
        <f t="shared" si="99"/>
        <v>2019</v>
      </c>
    </row>
    <row r="2104" spans="1:6" x14ac:dyDescent="0.2">
      <c r="A2104" t="s">
        <v>13</v>
      </c>
      <c r="B2104" s="1">
        <f t="shared" si="100"/>
        <v>43624</v>
      </c>
      <c r="C2104" t="s">
        <v>14</v>
      </c>
      <c r="D2104" s="2">
        <v>224.101</v>
      </c>
      <c r="E2104" s="3">
        <f t="shared" si="98"/>
        <v>6</v>
      </c>
      <c r="F2104" s="3">
        <f t="shared" si="99"/>
        <v>2019</v>
      </c>
    </row>
    <row r="2105" spans="1:6" x14ac:dyDescent="0.2">
      <c r="A2105" t="s">
        <v>13</v>
      </c>
      <c r="B2105" s="1">
        <f t="shared" si="100"/>
        <v>43625</v>
      </c>
      <c r="C2105" t="s">
        <v>14</v>
      </c>
      <c r="D2105" s="2">
        <v>312.577</v>
      </c>
      <c r="E2105" s="3">
        <f t="shared" si="98"/>
        <v>6</v>
      </c>
      <c r="F2105" s="3">
        <f t="shared" si="99"/>
        <v>2019</v>
      </c>
    </row>
    <row r="2106" spans="1:6" x14ac:dyDescent="0.2">
      <c r="A2106" t="s">
        <v>13</v>
      </c>
      <c r="B2106" s="1">
        <f t="shared" si="100"/>
        <v>43626</v>
      </c>
      <c r="C2106" t="s">
        <v>14</v>
      </c>
      <c r="D2106" s="2">
        <v>284.09300000000002</v>
      </c>
      <c r="E2106" s="3">
        <f t="shared" si="98"/>
        <v>6</v>
      </c>
      <c r="F2106" s="3">
        <f t="shared" si="99"/>
        <v>2019</v>
      </c>
    </row>
    <row r="2107" spans="1:6" x14ac:dyDescent="0.2">
      <c r="A2107" t="s">
        <v>13</v>
      </c>
      <c r="B2107" s="1">
        <f t="shared" si="100"/>
        <v>43627</v>
      </c>
      <c r="C2107" t="s">
        <v>14</v>
      </c>
      <c r="D2107" s="2">
        <v>271.54399999999998</v>
      </c>
      <c r="E2107" s="3">
        <f t="shared" si="98"/>
        <v>6</v>
      </c>
      <c r="F2107" s="3">
        <f t="shared" si="99"/>
        <v>2019</v>
      </c>
    </row>
    <row r="2108" spans="1:6" x14ac:dyDescent="0.2">
      <c r="A2108" t="s">
        <v>13</v>
      </c>
      <c r="B2108" s="1">
        <f t="shared" si="100"/>
        <v>43628</v>
      </c>
      <c r="C2108" t="s">
        <v>14</v>
      </c>
      <c r="D2108" s="2">
        <v>297.61799999999999</v>
      </c>
      <c r="E2108" s="3">
        <f t="shared" si="98"/>
        <v>6</v>
      </c>
      <c r="F2108" s="3">
        <f t="shared" si="99"/>
        <v>2019</v>
      </c>
    </row>
    <row r="2109" spans="1:6" x14ac:dyDescent="0.2">
      <c r="A2109" t="s">
        <v>13</v>
      </c>
      <c r="B2109" s="1">
        <f t="shared" si="100"/>
        <v>43629</v>
      </c>
      <c r="C2109" t="s">
        <v>14</v>
      </c>
      <c r="D2109" s="2">
        <v>126.364</v>
      </c>
      <c r="E2109" s="3">
        <f t="shared" si="98"/>
        <v>6</v>
      </c>
      <c r="F2109" s="3">
        <f t="shared" si="99"/>
        <v>2019</v>
      </c>
    </row>
    <row r="2110" spans="1:6" x14ac:dyDescent="0.2">
      <c r="A2110" t="s">
        <v>13</v>
      </c>
      <c r="B2110" s="1">
        <f t="shared" si="100"/>
        <v>43630</v>
      </c>
      <c r="C2110" t="s">
        <v>14</v>
      </c>
      <c r="D2110" s="2">
        <v>154.88399999999999</v>
      </c>
      <c r="E2110" s="3">
        <f t="shared" si="98"/>
        <v>6</v>
      </c>
      <c r="F2110" s="3">
        <f t="shared" si="99"/>
        <v>2019</v>
      </c>
    </row>
    <row r="2111" spans="1:6" x14ac:dyDescent="0.2">
      <c r="A2111" t="s">
        <v>13</v>
      </c>
      <c r="B2111" s="1">
        <f t="shared" si="100"/>
        <v>43631</v>
      </c>
      <c r="C2111" t="s">
        <v>14</v>
      </c>
      <c r="D2111" s="2">
        <v>330.17099999999999</v>
      </c>
      <c r="E2111" s="3">
        <f t="shared" si="98"/>
        <v>6</v>
      </c>
      <c r="F2111" s="3">
        <f t="shared" si="99"/>
        <v>2019</v>
      </c>
    </row>
    <row r="2112" spans="1:6" x14ac:dyDescent="0.2">
      <c r="A2112" t="s">
        <v>13</v>
      </c>
      <c r="B2112" s="1">
        <f t="shared" si="100"/>
        <v>43632</v>
      </c>
      <c r="C2112" t="s">
        <v>14</v>
      </c>
      <c r="D2112" s="2">
        <v>237.654</v>
      </c>
      <c r="E2112" s="3">
        <f t="shared" si="98"/>
        <v>6</v>
      </c>
      <c r="F2112" s="3">
        <f t="shared" si="99"/>
        <v>2019</v>
      </c>
    </row>
    <row r="2113" spans="1:6" x14ac:dyDescent="0.2">
      <c r="A2113" t="s">
        <v>13</v>
      </c>
      <c r="B2113" s="1">
        <f t="shared" si="100"/>
        <v>43633</v>
      </c>
      <c r="C2113" t="s">
        <v>14</v>
      </c>
      <c r="D2113" s="2">
        <v>217.61500000000001</v>
      </c>
      <c r="E2113" s="3">
        <f t="shared" si="98"/>
        <v>6</v>
      </c>
      <c r="F2113" s="3">
        <f t="shared" si="99"/>
        <v>2019</v>
      </c>
    </row>
    <row r="2114" spans="1:6" x14ac:dyDescent="0.2">
      <c r="A2114" t="s">
        <v>13</v>
      </c>
      <c r="B2114" s="1">
        <f t="shared" si="100"/>
        <v>43634</v>
      </c>
      <c r="C2114" t="s">
        <v>14</v>
      </c>
      <c r="D2114" s="2">
        <v>184.745</v>
      </c>
      <c r="E2114" s="3">
        <f t="shared" si="98"/>
        <v>6</v>
      </c>
      <c r="F2114" s="3">
        <f t="shared" si="99"/>
        <v>2019</v>
      </c>
    </row>
    <row r="2115" spans="1:6" x14ac:dyDescent="0.2">
      <c r="A2115" t="s">
        <v>13</v>
      </c>
      <c r="B2115" s="1">
        <f t="shared" si="100"/>
        <v>43635</v>
      </c>
      <c r="C2115" t="s">
        <v>14</v>
      </c>
      <c r="D2115" s="2">
        <v>330.15199999999999</v>
      </c>
      <c r="E2115" s="3">
        <f t="shared" ref="E2115:E2178" si="101">MONTH(B2115)</f>
        <v>6</v>
      </c>
      <c r="F2115" s="3">
        <f t="shared" ref="F2115:F2178" si="102">YEAR(B2115)</f>
        <v>2019</v>
      </c>
    </row>
    <row r="2116" spans="1:6" x14ac:dyDescent="0.2">
      <c r="A2116" t="s">
        <v>13</v>
      </c>
      <c r="B2116" s="1">
        <f t="shared" si="100"/>
        <v>43636</v>
      </c>
      <c r="C2116" t="s">
        <v>14</v>
      </c>
      <c r="D2116" s="2">
        <v>122.895</v>
      </c>
      <c r="E2116" s="3">
        <f t="shared" si="101"/>
        <v>6</v>
      </c>
      <c r="F2116" s="3">
        <f t="shared" si="102"/>
        <v>2019</v>
      </c>
    </row>
    <row r="2117" spans="1:6" x14ac:dyDescent="0.2">
      <c r="A2117" t="s">
        <v>13</v>
      </c>
      <c r="B2117" s="1">
        <f t="shared" si="100"/>
        <v>43637</v>
      </c>
      <c r="C2117" t="s">
        <v>14</v>
      </c>
      <c r="D2117" s="2">
        <v>168.67699999999999</v>
      </c>
      <c r="E2117" s="3">
        <f t="shared" si="101"/>
        <v>6</v>
      </c>
      <c r="F2117" s="3">
        <f t="shared" si="102"/>
        <v>2019</v>
      </c>
    </row>
    <row r="2118" spans="1:6" x14ac:dyDescent="0.2">
      <c r="A2118" t="s">
        <v>13</v>
      </c>
      <c r="B2118" s="1">
        <f t="shared" si="100"/>
        <v>43638</v>
      </c>
      <c r="C2118" t="s">
        <v>14</v>
      </c>
      <c r="D2118" s="2">
        <v>308.48700000000002</v>
      </c>
      <c r="E2118" s="3">
        <f t="shared" si="101"/>
        <v>6</v>
      </c>
      <c r="F2118" s="3">
        <f t="shared" si="102"/>
        <v>2019</v>
      </c>
    </row>
    <row r="2119" spans="1:6" x14ac:dyDescent="0.2">
      <c r="A2119" t="s">
        <v>13</v>
      </c>
      <c r="B2119" s="1">
        <f t="shared" si="100"/>
        <v>43639</v>
      </c>
      <c r="C2119" t="s">
        <v>14</v>
      </c>
      <c r="D2119" s="2">
        <v>168.36199999999999</v>
      </c>
      <c r="E2119" s="3">
        <f t="shared" si="101"/>
        <v>6</v>
      </c>
      <c r="F2119" s="3">
        <f t="shared" si="102"/>
        <v>2019</v>
      </c>
    </row>
    <row r="2120" spans="1:6" x14ac:dyDescent="0.2">
      <c r="A2120" t="s">
        <v>13</v>
      </c>
      <c r="B2120" s="1">
        <f t="shared" si="100"/>
        <v>43640</v>
      </c>
      <c r="C2120" t="s">
        <v>14</v>
      </c>
      <c r="D2120" s="2">
        <v>226.375</v>
      </c>
      <c r="E2120" s="3">
        <f t="shared" si="101"/>
        <v>6</v>
      </c>
      <c r="F2120" s="3">
        <f t="shared" si="102"/>
        <v>2019</v>
      </c>
    </row>
    <row r="2121" spans="1:6" x14ac:dyDescent="0.2">
      <c r="A2121" t="s">
        <v>13</v>
      </c>
      <c r="B2121" s="1">
        <f t="shared" si="100"/>
        <v>43641</v>
      </c>
      <c r="C2121" t="s">
        <v>14</v>
      </c>
      <c r="D2121" s="2">
        <v>127.337</v>
      </c>
      <c r="E2121" s="3">
        <f t="shared" si="101"/>
        <v>6</v>
      </c>
      <c r="F2121" s="3">
        <f t="shared" si="102"/>
        <v>2019</v>
      </c>
    </row>
    <row r="2122" spans="1:6" x14ac:dyDescent="0.2">
      <c r="A2122" t="s">
        <v>13</v>
      </c>
      <c r="B2122" s="1">
        <f t="shared" si="100"/>
        <v>43642</v>
      </c>
      <c r="C2122" t="s">
        <v>14</v>
      </c>
      <c r="D2122" s="2">
        <v>328.68</v>
      </c>
      <c r="E2122" s="3">
        <f t="shared" si="101"/>
        <v>6</v>
      </c>
      <c r="F2122" s="3">
        <f t="shared" si="102"/>
        <v>2019</v>
      </c>
    </row>
    <row r="2123" spans="1:6" x14ac:dyDescent="0.2">
      <c r="A2123" t="s">
        <v>13</v>
      </c>
      <c r="B2123" s="1">
        <f t="shared" si="100"/>
        <v>43643</v>
      </c>
      <c r="C2123" t="s">
        <v>14</v>
      </c>
      <c r="D2123" s="2">
        <v>354.16800000000001</v>
      </c>
      <c r="E2123" s="3">
        <f t="shared" si="101"/>
        <v>6</v>
      </c>
      <c r="F2123" s="3">
        <f t="shared" si="102"/>
        <v>2019</v>
      </c>
    </row>
    <row r="2124" spans="1:6" x14ac:dyDescent="0.2">
      <c r="A2124" t="s">
        <v>13</v>
      </c>
      <c r="B2124" s="1">
        <f t="shared" si="100"/>
        <v>43644</v>
      </c>
      <c r="C2124" t="s">
        <v>14</v>
      </c>
      <c r="D2124" s="2">
        <v>224.63200000000001</v>
      </c>
      <c r="E2124" s="3">
        <f t="shared" si="101"/>
        <v>6</v>
      </c>
      <c r="F2124" s="3">
        <f t="shared" si="102"/>
        <v>2019</v>
      </c>
    </row>
    <row r="2125" spans="1:6" x14ac:dyDescent="0.2">
      <c r="A2125" t="s">
        <v>13</v>
      </c>
      <c r="B2125" s="1">
        <f t="shared" si="100"/>
        <v>43645</v>
      </c>
      <c r="C2125" t="s">
        <v>14</v>
      </c>
      <c r="D2125" s="2">
        <v>334.48500000000001</v>
      </c>
      <c r="E2125" s="3">
        <f t="shared" si="101"/>
        <v>6</v>
      </c>
      <c r="F2125" s="3">
        <f t="shared" si="102"/>
        <v>2019</v>
      </c>
    </row>
    <row r="2126" spans="1:6" x14ac:dyDescent="0.2">
      <c r="A2126" t="s">
        <v>13</v>
      </c>
      <c r="B2126" s="1">
        <f t="shared" si="100"/>
        <v>43646</v>
      </c>
      <c r="C2126" t="s">
        <v>14</v>
      </c>
      <c r="D2126" s="2">
        <v>174.59200000000001</v>
      </c>
      <c r="E2126" s="3">
        <f t="shared" si="101"/>
        <v>6</v>
      </c>
      <c r="F2126" s="3">
        <f t="shared" si="102"/>
        <v>2019</v>
      </c>
    </row>
    <row r="2127" spans="1:6" x14ac:dyDescent="0.2">
      <c r="A2127" t="s">
        <v>13</v>
      </c>
      <c r="B2127" s="1">
        <f t="shared" si="100"/>
        <v>43647</v>
      </c>
      <c r="C2127" t="s">
        <v>14</v>
      </c>
      <c r="D2127" s="2">
        <v>248.33600000000001</v>
      </c>
      <c r="E2127" s="3">
        <f t="shared" si="101"/>
        <v>7</v>
      </c>
      <c r="F2127" s="3">
        <f t="shared" si="102"/>
        <v>2019</v>
      </c>
    </row>
    <row r="2128" spans="1:6" x14ac:dyDescent="0.2">
      <c r="A2128" t="s">
        <v>13</v>
      </c>
      <c r="B2128" s="1">
        <f t="shared" si="100"/>
        <v>43648</v>
      </c>
      <c r="C2128" t="s">
        <v>14</v>
      </c>
      <c r="D2128" s="2">
        <v>313.63200000000001</v>
      </c>
      <c r="E2128" s="3">
        <f t="shared" si="101"/>
        <v>7</v>
      </c>
      <c r="F2128" s="3">
        <f t="shared" si="102"/>
        <v>2019</v>
      </c>
    </row>
    <row r="2129" spans="1:6" x14ac:dyDescent="0.2">
      <c r="A2129" t="s">
        <v>13</v>
      </c>
      <c r="B2129" s="1">
        <f t="shared" si="100"/>
        <v>43649</v>
      </c>
      <c r="C2129" t="s">
        <v>14</v>
      </c>
      <c r="D2129" s="2">
        <v>255.649</v>
      </c>
      <c r="E2129" s="3">
        <f t="shared" si="101"/>
        <v>7</v>
      </c>
      <c r="F2129" s="3">
        <f t="shared" si="102"/>
        <v>2019</v>
      </c>
    </row>
    <row r="2130" spans="1:6" x14ac:dyDescent="0.2">
      <c r="A2130" t="s">
        <v>13</v>
      </c>
      <c r="B2130" s="1">
        <f t="shared" si="100"/>
        <v>43650</v>
      </c>
      <c r="C2130" t="s">
        <v>14</v>
      </c>
      <c r="D2130" s="2">
        <v>267.95499999999998</v>
      </c>
      <c r="E2130" s="3">
        <f t="shared" si="101"/>
        <v>7</v>
      </c>
      <c r="F2130" s="3">
        <f t="shared" si="102"/>
        <v>2019</v>
      </c>
    </row>
    <row r="2131" spans="1:6" x14ac:dyDescent="0.2">
      <c r="A2131" t="s">
        <v>13</v>
      </c>
      <c r="B2131" s="1">
        <f t="shared" si="100"/>
        <v>43651</v>
      </c>
      <c r="C2131" t="s">
        <v>14</v>
      </c>
      <c r="D2131" s="2">
        <v>223.52799999999999</v>
      </c>
      <c r="E2131" s="3">
        <f t="shared" si="101"/>
        <v>7</v>
      </c>
      <c r="F2131" s="3">
        <f t="shared" si="102"/>
        <v>2019</v>
      </c>
    </row>
    <row r="2132" spans="1:6" x14ac:dyDescent="0.2">
      <c r="A2132" t="s">
        <v>13</v>
      </c>
      <c r="B2132" s="1">
        <f t="shared" si="100"/>
        <v>43652</v>
      </c>
      <c r="C2132" t="s">
        <v>14</v>
      </c>
      <c r="D2132" s="2">
        <v>330.09399999999999</v>
      </c>
      <c r="E2132" s="3">
        <f t="shared" si="101"/>
        <v>7</v>
      </c>
      <c r="F2132" s="3">
        <f t="shared" si="102"/>
        <v>2019</v>
      </c>
    </row>
    <row r="2133" spans="1:6" x14ac:dyDescent="0.2">
      <c r="A2133" t="s">
        <v>13</v>
      </c>
      <c r="B2133" s="1">
        <f t="shared" si="100"/>
        <v>43653</v>
      </c>
      <c r="C2133" t="s">
        <v>14</v>
      </c>
      <c r="D2133" s="2">
        <v>305.04599999999999</v>
      </c>
      <c r="E2133" s="3">
        <f t="shared" si="101"/>
        <v>7</v>
      </c>
      <c r="F2133" s="3">
        <f t="shared" si="102"/>
        <v>2019</v>
      </c>
    </row>
    <row r="2134" spans="1:6" x14ac:dyDescent="0.2">
      <c r="A2134" t="s">
        <v>13</v>
      </c>
      <c r="B2134" s="1">
        <f t="shared" si="100"/>
        <v>43654</v>
      </c>
      <c r="C2134" t="s">
        <v>14</v>
      </c>
      <c r="D2134" s="2">
        <v>139.72999999999999</v>
      </c>
      <c r="E2134" s="3">
        <f t="shared" si="101"/>
        <v>7</v>
      </c>
      <c r="F2134" s="3">
        <f t="shared" si="102"/>
        <v>2019</v>
      </c>
    </row>
    <row r="2135" spans="1:6" x14ac:dyDescent="0.2">
      <c r="A2135" t="s">
        <v>13</v>
      </c>
      <c r="B2135" s="1">
        <f t="shared" si="100"/>
        <v>43655</v>
      </c>
      <c r="C2135" t="s">
        <v>14</v>
      </c>
      <c r="D2135" s="2">
        <v>167.61199999999999</v>
      </c>
      <c r="E2135" s="3">
        <f t="shared" si="101"/>
        <v>7</v>
      </c>
      <c r="F2135" s="3">
        <f t="shared" si="102"/>
        <v>2019</v>
      </c>
    </row>
    <row r="2136" spans="1:6" x14ac:dyDescent="0.2">
      <c r="A2136" t="s">
        <v>13</v>
      </c>
      <c r="B2136" s="1">
        <f t="shared" si="100"/>
        <v>43656</v>
      </c>
      <c r="C2136" t="s">
        <v>14</v>
      </c>
      <c r="D2136" s="2">
        <v>228.54</v>
      </c>
      <c r="E2136" s="3">
        <f t="shared" si="101"/>
        <v>7</v>
      </c>
      <c r="F2136" s="3">
        <f t="shared" si="102"/>
        <v>2019</v>
      </c>
    </row>
    <row r="2137" spans="1:6" x14ac:dyDescent="0.2">
      <c r="A2137" t="s">
        <v>13</v>
      </c>
      <c r="B2137" s="1">
        <f t="shared" si="100"/>
        <v>43657</v>
      </c>
      <c r="C2137" t="s">
        <v>14</v>
      </c>
      <c r="D2137" s="2">
        <v>239.08799999999999</v>
      </c>
      <c r="E2137" s="3">
        <f t="shared" si="101"/>
        <v>7</v>
      </c>
      <c r="F2137" s="3">
        <f t="shared" si="102"/>
        <v>2019</v>
      </c>
    </row>
    <row r="2138" spans="1:6" x14ac:dyDescent="0.2">
      <c r="A2138" t="s">
        <v>13</v>
      </c>
      <c r="B2138" s="1">
        <f t="shared" si="100"/>
        <v>43658</v>
      </c>
      <c r="C2138" t="s">
        <v>14</v>
      </c>
      <c r="D2138" s="2">
        <v>242.9</v>
      </c>
      <c r="E2138" s="3">
        <f t="shared" si="101"/>
        <v>7</v>
      </c>
      <c r="F2138" s="3">
        <f t="shared" si="102"/>
        <v>2019</v>
      </c>
    </row>
    <row r="2139" spans="1:6" x14ac:dyDescent="0.2">
      <c r="A2139" t="s">
        <v>13</v>
      </c>
      <c r="B2139" s="1">
        <f t="shared" si="100"/>
        <v>43659</v>
      </c>
      <c r="C2139" t="s">
        <v>14</v>
      </c>
      <c r="D2139" s="2">
        <v>240.20500000000001</v>
      </c>
      <c r="E2139" s="3">
        <f t="shared" si="101"/>
        <v>7</v>
      </c>
      <c r="F2139" s="3">
        <f t="shared" si="102"/>
        <v>2019</v>
      </c>
    </row>
    <row r="2140" spans="1:6" x14ac:dyDescent="0.2">
      <c r="A2140" t="s">
        <v>13</v>
      </c>
      <c r="B2140" s="1">
        <f t="shared" ref="B2140:B2188" si="103">B2139+1</f>
        <v>43660</v>
      </c>
      <c r="C2140" t="s">
        <v>14</v>
      </c>
      <c r="D2140" s="2">
        <v>223.577</v>
      </c>
      <c r="E2140" s="3">
        <f t="shared" si="101"/>
        <v>7</v>
      </c>
      <c r="F2140" s="3">
        <f t="shared" si="102"/>
        <v>2019</v>
      </c>
    </row>
    <row r="2141" spans="1:6" x14ac:dyDescent="0.2">
      <c r="A2141" t="s">
        <v>13</v>
      </c>
      <c r="B2141" s="1">
        <f t="shared" si="103"/>
        <v>43661</v>
      </c>
      <c r="C2141" t="s">
        <v>14</v>
      </c>
      <c r="D2141" s="2">
        <v>152.76400000000001</v>
      </c>
      <c r="E2141" s="3">
        <f t="shared" si="101"/>
        <v>7</v>
      </c>
      <c r="F2141" s="3">
        <f t="shared" si="102"/>
        <v>2019</v>
      </c>
    </row>
    <row r="2142" spans="1:6" x14ac:dyDescent="0.2">
      <c r="A2142" t="s">
        <v>13</v>
      </c>
      <c r="B2142" s="1">
        <f t="shared" si="103"/>
        <v>43662</v>
      </c>
      <c r="C2142" t="s">
        <v>14</v>
      </c>
      <c r="D2142" s="2">
        <v>332.21100000000001</v>
      </c>
      <c r="E2142" s="3">
        <f t="shared" si="101"/>
        <v>7</v>
      </c>
      <c r="F2142" s="3">
        <f t="shared" si="102"/>
        <v>2019</v>
      </c>
    </row>
    <row r="2143" spans="1:6" x14ac:dyDescent="0.2">
      <c r="A2143" t="s">
        <v>13</v>
      </c>
      <c r="B2143" s="1">
        <f t="shared" si="103"/>
        <v>43663</v>
      </c>
      <c r="C2143" t="s">
        <v>14</v>
      </c>
      <c r="D2143" s="2">
        <v>260.54899999999998</v>
      </c>
      <c r="E2143" s="3">
        <f t="shared" si="101"/>
        <v>7</v>
      </c>
      <c r="F2143" s="3">
        <f t="shared" si="102"/>
        <v>2019</v>
      </c>
    </row>
    <row r="2144" spans="1:6" x14ac:dyDescent="0.2">
      <c r="A2144" t="s">
        <v>13</v>
      </c>
      <c r="B2144" s="1">
        <f t="shared" si="103"/>
        <v>43664</v>
      </c>
      <c r="C2144" t="s">
        <v>14</v>
      </c>
      <c r="D2144" s="2">
        <v>307.63</v>
      </c>
      <c r="E2144" s="3">
        <f t="shared" si="101"/>
        <v>7</v>
      </c>
      <c r="F2144" s="3">
        <f t="shared" si="102"/>
        <v>2019</v>
      </c>
    </row>
    <row r="2145" spans="1:6" x14ac:dyDescent="0.2">
      <c r="A2145" t="s">
        <v>13</v>
      </c>
      <c r="B2145" s="1">
        <f t="shared" si="103"/>
        <v>43665</v>
      </c>
      <c r="C2145" t="s">
        <v>14</v>
      </c>
      <c r="D2145" s="2">
        <v>286.37</v>
      </c>
      <c r="E2145" s="3">
        <f t="shared" si="101"/>
        <v>7</v>
      </c>
      <c r="F2145" s="3">
        <f t="shared" si="102"/>
        <v>2019</v>
      </c>
    </row>
    <row r="2146" spans="1:6" x14ac:dyDescent="0.2">
      <c r="A2146" t="s">
        <v>13</v>
      </c>
      <c r="B2146" s="1">
        <f t="shared" si="103"/>
        <v>43666</v>
      </c>
      <c r="C2146" t="s">
        <v>14</v>
      </c>
      <c r="D2146" s="2">
        <v>172.89500000000001</v>
      </c>
      <c r="E2146" s="3">
        <f t="shared" si="101"/>
        <v>7</v>
      </c>
      <c r="F2146" s="3">
        <f t="shared" si="102"/>
        <v>2019</v>
      </c>
    </row>
    <row r="2147" spans="1:6" x14ac:dyDescent="0.2">
      <c r="A2147" t="s">
        <v>13</v>
      </c>
      <c r="B2147" s="1">
        <f t="shared" si="103"/>
        <v>43667</v>
      </c>
      <c r="C2147" t="s">
        <v>14</v>
      </c>
      <c r="D2147" s="2">
        <v>160.976</v>
      </c>
      <c r="E2147" s="3">
        <f t="shared" si="101"/>
        <v>7</v>
      </c>
      <c r="F2147" s="3">
        <f t="shared" si="102"/>
        <v>2019</v>
      </c>
    </row>
    <row r="2148" spans="1:6" x14ac:dyDescent="0.2">
      <c r="A2148" t="s">
        <v>13</v>
      </c>
      <c r="B2148" s="1">
        <f t="shared" si="103"/>
        <v>43668</v>
      </c>
      <c r="C2148" t="s">
        <v>14</v>
      </c>
      <c r="D2148" s="2">
        <v>120.244</v>
      </c>
      <c r="E2148" s="3">
        <f t="shared" si="101"/>
        <v>7</v>
      </c>
      <c r="F2148" s="3">
        <f t="shared" si="102"/>
        <v>2019</v>
      </c>
    </row>
    <row r="2149" spans="1:6" x14ac:dyDescent="0.2">
      <c r="A2149" t="s">
        <v>13</v>
      </c>
      <c r="B2149" s="1">
        <f t="shared" si="103"/>
        <v>43669</v>
      </c>
      <c r="C2149" t="s">
        <v>14</v>
      </c>
      <c r="D2149" s="2">
        <v>227.666</v>
      </c>
      <c r="E2149" s="3">
        <f t="shared" si="101"/>
        <v>7</v>
      </c>
      <c r="F2149" s="3">
        <f t="shared" si="102"/>
        <v>2019</v>
      </c>
    </row>
    <row r="2150" spans="1:6" x14ac:dyDescent="0.2">
      <c r="A2150" t="s">
        <v>13</v>
      </c>
      <c r="B2150" s="1">
        <f t="shared" si="103"/>
        <v>43670</v>
      </c>
      <c r="C2150" t="s">
        <v>14</v>
      </c>
      <c r="D2150" s="2">
        <v>180.62100000000001</v>
      </c>
      <c r="E2150" s="3">
        <f t="shared" si="101"/>
        <v>7</v>
      </c>
      <c r="F2150" s="3">
        <f t="shared" si="102"/>
        <v>2019</v>
      </c>
    </row>
    <row r="2151" spans="1:6" x14ac:dyDescent="0.2">
      <c r="A2151" t="s">
        <v>13</v>
      </c>
      <c r="B2151" s="1">
        <f t="shared" si="103"/>
        <v>43671</v>
      </c>
      <c r="C2151" t="s">
        <v>14</v>
      </c>
      <c r="D2151" s="2">
        <v>172.489</v>
      </c>
      <c r="E2151" s="3">
        <f t="shared" si="101"/>
        <v>7</v>
      </c>
      <c r="F2151" s="3">
        <f t="shared" si="102"/>
        <v>2019</v>
      </c>
    </row>
    <row r="2152" spans="1:6" x14ac:dyDescent="0.2">
      <c r="A2152" t="s">
        <v>13</v>
      </c>
      <c r="B2152" s="1">
        <f t="shared" si="103"/>
        <v>43672</v>
      </c>
      <c r="C2152" t="s">
        <v>14</v>
      </c>
      <c r="D2152" s="2">
        <v>358.95299999999997</v>
      </c>
      <c r="E2152" s="3">
        <f t="shared" si="101"/>
        <v>7</v>
      </c>
      <c r="F2152" s="3">
        <f t="shared" si="102"/>
        <v>2019</v>
      </c>
    </row>
    <row r="2153" spans="1:6" x14ac:dyDescent="0.2">
      <c r="A2153" t="s">
        <v>13</v>
      </c>
      <c r="B2153" s="1">
        <f t="shared" si="103"/>
        <v>43673</v>
      </c>
      <c r="C2153" t="s">
        <v>14</v>
      </c>
      <c r="D2153" s="2">
        <v>210.83199999999999</v>
      </c>
      <c r="E2153" s="3">
        <f t="shared" si="101"/>
        <v>7</v>
      </c>
      <c r="F2153" s="3">
        <f t="shared" si="102"/>
        <v>2019</v>
      </c>
    </row>
    <row r="2154" spans="1:6" x14ac:dyDescent="0.2">
      <c r="A2154" t="s">
        <v>13</v>
      </c>
      <c r="B2154" s="1">
        <f t="shared" si="103"/>
        <v>43674</v>
      </c>
      <c r="C2154" t="s">
        <v>14</v>
      </c>
      <c r="D2154" s="2">
        <v>211.029</v>
      </c>
      <c r="E2154" s="3">
        <f t="shared" si="101"/>
        <v>7</v>
      </c>
      <c r="F2154" s="3">
        <f t="shared" si="102"/>
        <v>2019</v>
      </c>
    </row>
    <row r="2155" spans="1:6" x14ac:dyDescent="0.2">
      <c r="A2155" t="s">
        <v>13</v>
      </c>
      <c r="B2155" s="1">
        <f t="shared" si="103"/>
        <v>43675</v>
      </c>
      <c r="C2155" t="s">
        <v>14</v>
      </c>
      <c r="D2155" s="2">
        <v>121.11799999999999</v>
      </c>
      <c r="E2155" s="3">
        <f t="shared" si="101"/>
        <v>7</v>
      </c>
      <c r="F2155" s="3">
        <f t="shared" si="102"/>
        <v>2019</v>
      </c>
    </row>
    <row r="2156" spans="1:6" x14ac:dyDescent="0.2">
      <c r="A2156" t="s">
        <v>13</v>
      </c>
      <c r="B2156" s="1">
        <f t="shared" si="103"/>
        <v>43676</v>
      </c>
      <c r="C2156" t="s">
        <v>14</v>
      </c>
      <c r="D2156" s="2">
        <v>163.01900000000001</v>
      </c>
      <c r="E2156" s="3">
        <f t="shared" si="101"/>
        <v>7</v>
      </c>
      <c r="F2156" s="3">
        <f t="shared" si="102"/>
        <v>2019</v>
      </c>
    </row>
    <row r="2157" spans="1:6" x14ac:dyDescent="0.2">
      <c r="A2157" t="s">
        <v>13</v>
      </c>
      <c r="B2157" s="1">
        <f t="shared" si="103"/>
        <v>43677</v>
      </c>
      <c r="C2157" t="s">
        <v>14</v>
      </c>
      <c r="D2157" s="2">
        <v>176.16300000000001</v>
      </c>
      <c r="E2157" s="3">
        <f t="shared" si="101"/>
        <v>7</v>
      </c>
      <c r="F2157" s="3">
        <f t="shared" si="102"/>
        <v>2019</v>
      </c>
    </row>
    <row r="2158" spans="1:6" x14ac:dyDescent="0.2">
      <c r="A2158" t="s">
        <v>13</v>
      </c>
      <c r="B2158" s="1">
        <f t="shared" si="103"/>
        <v>43678</v>
      </c>
      <c r="C2158" t="s">
        <v>14</v>
      </c>
      <c r="D2158" s="2">
        <v>243.03899999999999</v>
      </c>
      <c r="E2158" s="3">
        <f t="shared" si="101"/>
        <v>8</v>
      </c>
      <c r="F2158" s="3">
        <f t="shared" si="102"/>
        <v>2019</v>
      </c>
    </row>
    <row r="2159" spans="1:6" x14ac:dyDescent="0.2">
      <c r="A2159" t="s">
        <v>13</v>
      </c>
      <c r="B2159" s="1">
        <f t="shared" si="103"/>
        <v>43679</v>
      </c>
      <c r="C2159" t="s">
        <v>14</v>
      </c>
      <c r="D2159" s="2">
        <v>358.15899999999999</v>
      </c>
      <c r="E2159" s="3">
        <f t="shared" si="101"/>
        <v>8</v>
      </c>
      <c r="F2159" s="3">
        <f t="shared" si="102"/>
        <v>2019</v>
      </c>
    </row>
    <row r="2160" spans="1:6" x14ac:dyDescent="0.2">
      <c r="A2160" t="s">
        <v>13</v>
      </c>
      <c r="B2160" s="1">
        <f t="shared" si="103"/>
        <v>43680</v>
      </c>
      <c r="C2160" t="s">
        <v>14</v>
      </c>
      <c r="D2160" s="2">
        <v>200.66800000000001</v>
      </c>
      <c r="E2160" s="3">
        <f t="shared" si="101"/>
        <v>8</v>
      </c>
      <c r="F2160" s="3">
        <f t="shared" si="102"/>
        <v>2019</v>
      </c>
    </row>
    <row r="2161" spans="1:6" x14ac:dyDescent="0.2">
      <c r="A2161" t="s">
        <v>13</v>
      </c>
      <c r="B2161" s="1">
        <f t="shared" si="103"/>
        <v>43681</v>
      </c>
      <c r="C2161" t="s">
        <v>14</v>
      </c>
      <c r="D2161" s="2">
        <v>240.05199999999999</v>
      </c>
      <c r="E2161" s="3">
        <f t="shared" si="101"/>
        <v>8</v>
      </c>
      <c r="F2161" s="3">
        <f t="shared" si="102"/>
        <v>2019</v>
      </c>
    </row>
    <row r="2162" spans="1:6" x14ac:dyDescent="0.2">
      <c r="A2162" t="s">
        <v>13</v>
      </c>
      <c r="B2162" s="1">
        <f t="shared" si="103"/>
        <v>43682</v>
      </c>
      <c r="C2162" t="s">
        <v>14</v>
      </c>
      <c r="D2162" s="2">
        <v>222.69300000000001</v>
      </c>
      <c r="E2162" s="3">
        <f t="shared" si="101"/>
        <v>8</v>
      </c>
      <c r="F2162" s="3">
        <f t="shared" si="102"/>
        <v>2019</v>
      </c>
    </row>
    <row r="2163" spans="1:6" x14ac:dyDescent="0.2">
      <c r="A2163" t="s">
        <v>13</v>
      </c>
      <c r="B2163" s="1">
        <f t="shared" si="103"/>
        <v>43683</v>
      </c>
      <c r="C2163" t="s">
        <v>14</v>
      </c>
      <c r="D2163" s="2">
        <v>273.447</v>
      </c>
      <c r="E2163" s="3">
        <f t="shared" si="101"/>
        <v>8</v>
      </c>
      <c r="F2163" s="3">
        <f t="shared" si="102"/>
        <v>2019</v>
      </c>
    </row>
    <row r="2164" spans="1:6" x14ac:dyDescent="0.2">
      <c r="A2164" t="s">
        <v>13</v>
      </c>
      <c r="B2164" s="1">
        <f t="shared" si="103"/>
        <v>43684</v>
      </c>
      <c r="C2164" t="s">
        <v>14</v>
      </c>
      <c r="D2164" s="2">
        <v>120.961</v>
      </c>
      <c r="E2164" s="3">
        <f t="shared" si="101"/>
        <v>8</v>
      </c>
      <c r="F2164" s="3">
        <f t="shared" si="102"/>
        <v>2019</v>
      </c>
    </row>
    <row r="2165" spans="1:6" x14ac:dyDescent="0.2">
      <c r="A2165" t="s">
        <v>13</v>
      </c>
      <c r="B2165" s="1">
        <f t="shared" si="103"/>
        <v>43685</v>
      </c>
      <c r="C2165" t="s">
        <v>14</v>
      </c>
      <c r="D2165" s="2">
        <v>293.601</v>
      </c>
      <c r="E2165" s="3">
        <f t="shared" si="101"/>
        <v>8</v>
      </c>
      <c r="F2165" s="3">
        <f t="shared" si="102"/>
        <v>2019</v>
      </c>
    </row>
    <row r="2166" spans="1:6" x14ac:dyDescent="0.2">
      <c r="A2166" t="s">
        <v>13</v>
      </c>
      <c r="B2166" s="1">
        <f t="shared" si="103"/>
        <v>43686</v>
      </c>
      <c r="C2166" t="s">
        <v>14</v>
      </c>
      <c r="D2166" s="2">
        <v>301.87</v>
      </c>
      <c r="E2166" s="3">
        <f t="shared" si="101"/>
        <v>8</v>
      </c>
      <c r="F2166" s="3">
        <f t="shared" si="102"/>
        <v>2019</v>
      </c>
    </row>
    <row r="2167" spans="1:6" x14ac:dyDescent="0.2">
      <c r="A2167" t="s">
        <v>13</v>
      </c>
      <c r="B2167" s="1">
        <f t="shared" si="103"/>
        <v>43687</v>
      </c>
      <c r="C2167" t="s">
        <v>14</v>
      </c>
      <c r="D2167" s="2">
        <v>213.22</v>
      </c>
      <c r="E2167" s="3">
        <f t="shared" si="101"/>
        <v>8</v>
      </c>
      <c r="F2167" s="3">
        <f t="shared" si="102"/>
        <v>2019</v>
      </c>
    </row>
    <row r="2168" spans="1:6" x14ac:dyDescent="0.2">
      <c r="A2168" t="s">
        <v>13</v>
      </c>
      <c r="B2168" s="1">
        <f t="shared" si="103"/>
        <v>43688</v>
      </c>
      <c r="C2168" t="s">
        <v>14</v>
      </c>
      <c r="D2168" s="2">
        <v>258.327</v>
      </c>
      <c r="E2168" s="3">
        <f t="shared" si="101"/>
        <v>8</v>
      </c>
      <c r="F2168" s="3">
        <f t="shared" si="102"/>
        <v>2019</v>
      </c>
    </row>
    <row r="2169" spans="1:6" x14ac:dyDescent="0.2">
      <c r="A2169" t="s">
        <v>13</v>
      </c>
      <c r="B2169" s="1">
        <f t="shared" si="103"/>
        <v>43689</v>
      </c>
      <c r="C2169" t="s">
        <v>14</v>
      </c>
      <c r="D2169" s="2">
        <v>210.98599999999999</v>
      </c>
      <c r="E2169" s="3">
        <f t="shared" si="101"/>
        <v>8</v>
      </c>
      <c r="F2169" s="3">
        <f t="shared" si="102"/>
        <v>2019</v>
      </c>
    </row>
    <row r="2170" spans="1:6" x14ac:dyDescent="0.2">
      <c r="A2170" t="s">
        <v>13</v>
      </c>
      <c r="B2170" s="1">
        <f t="shared" si="103"/>
        <v>43690</v>
      </c>
      <c r="C2170" t="s">
        <v>14</v>
      </c>
      <c r="D2170" s="2">
        <v>174.654</v>
      </c>
      <c r="E2170" s="3">
        <f t="shared" si="101"/>
        <v>8</v>
      </c>
      <c r="F2170" s="3">
        <f t="shared" si="102"/>
        <v>2019</v>
      </c>
    </row>
    <row r="2171" spans="1:6" x14ac:dyDescent="0.2">
      <c r="A2171" t="s">
        <v>13</v>
      </c>
      <c r="B2171" s="1">
        <f t="shared" si="103"/>
        <v>43691</v>
      </c>
      <c r="C2171" t="s">
        <v>14</v>
      </c>
      <c r="D2171" s="2">
        <v>155.15299999999999</v>
      </c>
      <c r="E2171" s="3">
        <f t="shared" si="101"/>
        <v>8</v>
      </c>
      <c r="F2171" s="3">
        <f t="shared" si="102"/>
        <v>2019</v>
      </c>
    </row>
    <row r="2172" spans="1:6" x14ac:dyDescent="0.2">
      <c r="A2172" t="s">
        <v>13</v>
      </c>
      <c r="B2172" s="1">
        <f t="shared" si="103"/>
        <v>43692</v>
      </c>
      <c r="C2172" t="s">
        <v>14</v>
      </c>
      <c r="D2172" s="2">
        <v>341.97</v>
      </c>
      <c r="E2172" s="3">
        <f t="shared" si="101"/>
        <v>8</v>
      </c>
      <c r="F2172" s="3">
        <f t="shared" si="102"/>
        <v>2019</v>
      </c>
    </row>
    <row r="2173" spans="1:6" x14ac:dyDescent="0.2">
      <c r="A2173" t="s">
        <v>13</v>
      </c>
      <c r="B2173" s="1">
        <f t="shared" si="103"/>
        <v>43693</v>
      </c>
      <c r="C2173" t="s">
        <v>14</v>
      </c>
      <c r="D2173" s="2">
        <v>130.935</v>
      </c>
      <c r="E2173" s="3">
        <f t="shared" si="101"/>
        <v>8</v>
      </c>
      <c r="F2173" s="3">
        <f t="shared" si="102"/>
        <v>2019</v>
      </c>
    </row>
    <row r="2174" spans="1:6" x14ac:dyDescent="0.2">
      <c r="A2174" t="s">
        <v>13</v>
      </c>
      <c r="B2174" s="1">
        <f t="shared" si="103"/>
        <v>43694</v>
      </c>
      <c r="C2174" t="s">
        <v>14</v>
      </c>
      <c r="D2174" s="2">
        <v>282.89400000000001</v>
      </c>
      <c r="E2174" s="3">
        <f t="shared" si="101"/>
        <v>8</v>
      </c>
      <c r="F2174" s="3">
        <f t="shared" si="102"/>
        <v>2019</v>
      </c>
    </row>
    <row r="2175" spans="1:6" x14ac:dyDescent="0.2">
      <c r="A2175" t="s">
        <v>13</v>
      </c>
      <c r="B2175" s="1">
        <f t="shared" si="103"/>
        <v>43695</v>
      </c>
      <c r="C2175" t="s">
        <v>14</v>
      </c>
      <c r="D2175" s="2">
        <v>352.37799999999999</v>
      </c>
      <c r="E2175" s="3">
        <f t="shared" si="101"/>
        <v>8</v>
      </c>
      <c r="F2175" s="3">
        <f t="shared" si="102"/>
        <v>2019</v>
      </c>
    </row>
    <row r="2176" spans="1:6" x14ac:dyDescent="0.2">
      <c r="A2176" t="s">
        <v>13</v>
      </c>
      <c r="B2176" s="1">
        <f t="shared" si="103"/>
        <v>43696</v>
      </c>
      <c r="C2176" t="s">
        <v>14</v>
      </c>
      <c r="D2176" s="2">
        <v>204.14599999999999</v>
      </c>
      <c r="E2176" s="3">
        <f t="shared" si="101"/>
        <v>8</v>
      </c>
      <c r="F2176" s="3">
        <f t="shared" si="102"/>
        <v>2019</v>
      </c>
    </row>
    <row r="2177" spans="1:6" x14ac:dyDescent="0.2">
      <c r="A2177" t="s">
        <v>13</v>
      </c>
      <c r="B2177" s="1">
        <f t="shared" si="103"/>
        <v>43697</v>
      </c>
      <c r="C2177" t="s">
        <v>14</v>
      </c>
      <c r="D2177" s="2">
        <v>195.95500000000001</v>
      </c>
      <c r="E2177" s="3">
        <f t="shared" si="101"/>
        <v>8</v>
      </c>
      <c r="F2177" s="3">
        <f t="shared" si="102"/>
        <v>2019</v>
      </c>
    </row>
    <row r="2178" spans="1:6" x14ac:dyDescent="0.2">
      <c r="A2178" t="s">
        <v>13</v>
      </c>
      <c r="B2178" s="1">
        <f t="shared" si="103"/>
        <v>43698</v>
      </c>
      <c r="C2178" t="s">
        <v>14</v>
      </c>
      <c r="D2178" s="2">
        <v>155.113</v>
      </c>
      <c r="E2178" s="3">
        <f t="shared" si="101"/>
        <v>8</v>
      </c>
      <c r="F2178" s="3">
        <f t="shared" si="102"/>
        <v>2019</v>
      </c>
    </row>
    <row r="2179" spans="1:6" x14ac:dyDescent="0.2">
      <c r="A2179" t="s">
        <v>13</v>
      </c>
      <c r="B2179" s="1">
        <f t="shared" si="103"/>
        <v>43699</v>
      </c>
      <c r="C2179" t="s">
        <v>14</v>
      </c>
      <c r="D2179" s="2">
        <v>265.49400000000003</v>
      </c>
      <c r="E2179" s="3">
        <f t="shared" ref="E2179:E2242" si="104">MONTH(B2179)</f>
        <v>8</v>
      </c>
      <c r="F2179" s="3">
        <f t="shared" ref="F2179:F2242" si="105">YEAR(B2179)</f>
        <v>2019</v>
      </c>
    </row>
    <row r="2180" spans="1:6" x14ac:dyDescent="0.2">
      <c r="A2180" t="s">
        <v>13</v>
      </c>
      <c r="B2180" s="1">
        <f t="shared" si="103"/>
        <v>43700</v>
      </c>
      <c r="C2180" t="s">
        <v>14</v>
      </c>
      <c r="D2180" s="2">
        <v>267.09100000000001</v>
      </c>
      <c r="E2180" s="3">
        <f t="shared" si="104"/>
        <v>8</v>
      </c>
      <c r="F2180" s="3">
        <f t="shared" si="105"/>
        <v>2019</v>
      </c>
    </row>
    <row r="2181" spans="1:6" x14ac:dyDescent="0.2">
      <c r="A2181" t="s">
        <v>13</v>
      </c>
      <c r="B2181" s="1">
        <f t="shared" si="103"/>
        <v>43701</v>
      </c>
      <c r="C2181" t="s">
        <v>14</v>
      </c>
      <c r="D2181" s="2">
        <v>131.80799999999999</v>
      </c>
      <c r="E2181" s="3">
        <f t="shared" si="104"/>
        <v>8</v>
      </c>
      <c r="F2181" s="3">
        <f t="shared" si="105"/>
        <v>2019</v>
      </c>
    </row>
    <row r="2182" spans="1:6" x14ac:dyDescent="0.2">
      <c r="A2182" t="s">
        <v>13</v>
      </c>
      <c r="B2182" s="1">
        <f t="shared" si="103"/>
        <v>43702</v>
      </c>
      <c r="C2182" t="s">
        <v>14</v>
      </c>
      <c r="D2182" s="2">
        <v>126.31100000000001</v>
      </c>
      <c r="E2182" s="3">
        <f t="shared" si="104"/>
        <v>8</v>
      </c>
      <c r="F2182" s="3">
        <f t="shared" si="105"/>
        <v>2019</v>
      </c>
    </row>
    <row r="2183" spans="1:6" x14ac:dyDescent="0.2">
      <c r="A2183" t="s">
        <v>13</v>
      </c>
      <c r="B2183" s="1">
        <f t="shared" si="103"/>
        <v>43703</v>
      </c>
      <c r="C2183" t="s">
        <v>14</v>
      </c>
      <c r="D2183" s="2">
        <v>146.56899999999999</v>
      </c>
      <c r="E2183" s="3">
        <f t="shared" si="104"/>
        <v>8</v>
      </c>
      <c r="F2183" s="3">
        <f t="shared" si="105"/>
        <v>2019</v>
      </c>
    </row>
    <row r="2184" spans="1:6" x14ac:dyDescent="0.2">
      <c r="A2184" t="s">
        <v>13</v>
      </c>
      <c r="B2184" s="1">
        <f t="shared" si="103"/>
        <v>43704</v>
      </c>
      <c r="C2184" t="s">
        <v>14</v>
      </c>
      <c r="D2184" s="2">
        <v>313.27999999999997</v>
      </c>
      <c r="E2184" s="3">
        <f t="shared" si="104"/>
        <v>8</v>
      </c>
      <c r="F2184" s="3">
        <f t="shared" si="105"/>
        <v>2019</v>
      </c>
    </row>
    <row r="2185" spans="1:6" x14ac:dyDescent="0.2">
      <c r="A2185" t="s">
        <v>13</v>
      </c>
      <c r="B2185" s="1">
        <f t="shared" si="103"/>
        <v>43705</v>
      </c>
      <c r="C2185" t="s">
        <v>14</v>
      </c>
      <c r="D2185" s="2">
        <v>245.53</v>
      </c>
      <c r="E2185" s="3">
        <f t="shared" si="104"/>
        <v>8</v>
      </c>
      <c r="F2185" s="3">
        <f t="shared" si="105"/>
        <v>2019</v>
      </c>
    </row>
    <row r="2186" spans="1:6" x14ac:dyDescent="0.2">
      <c r="A2186" t="s">
        <v>13</v>
      </c>
      <c r="B2186" s="1">
        <f t="shared" si="103"/>
        <v>43706</v>
      </c>
      <c r="C2186" t="s">
        <v>14</v>
      </c>
      <c r="D2186" s="2">
        <v>191.58699999999999</v>
      </c>
      <c r="E2186" s="3">
        <f t="shared" si="104"/>
        <v>8</v>
      </c>
      <c r="F2186" s="3">
        <f t="shared" si="105"/>
        <v>2019</v>
      </c>
    </row>
    <row r="2187" spans="1:6" x14ac:dyDescent="0.2">
      <c r="A2187" t="s">
        <v>13</v>
      </c>
      <c r="B2187" s="1">
        <f t="shared" si="103"/>
        <v>43707</v>
      </c>
      <c r="C2187" t="s">
        <v>14</v>
      </c>
      <c r="D2187" s="2">
        <v>320.22899999999998</v>
      </c>
      <c r="E2187" s="3">
        <f t="shared" si="104"/>
        <v>8</v>
      </c>
      <c r="F2187" s="3">
        <f t="shared" si="105"/>
        <v>2019</v>
      </c>
    </row>
    <row r="2188" spans="1:6" x14ac:dyDescent="0.2">
      <c r="A2188" t="s">
        <v>13</v>
      </c>
      <c r="B2188" s="1">
        <f t="shared" si="103"/>
        <v>43708</v>
      </c>
      <c r="C2188" t="s">
        <v>14</v>
      </c>
      <c r="D2188" s="2">
        <v>157.35300000000001</v>
      </c>
      <c r="E2188" s="3">
        <f t="shared" si="104"/>
        <v>8</v>
      </c>
      <c r="F2188" s="3">
        <f t="shared" si="105"/>
        <v>2019</v>
      </c>
    </row>
    <row r="2189" spans="1:6" x14ac:dyDescent="0.2">
      <c r="A2189" t="s">
        <v>4</v>
      </c>
      <c r="B2189" s="1">
        <v>43466</v>
      </c>
      <c r="C2189" t="s">
        <v>15</v>
      </c>
      <c r="D2189" s="2">
        <v>505.96100000000001</v>
      </c>
      <c r="E2189" s="3">
        <f t="shared" si="104"/>
        <v>1</v>
      </c>
      <c r="F2189" s="3">
        <f t="shared" si="105"/>
        <v>2019</v>
      </c>
    </row>
    <row r="2190" spans="1:6" x14ac:dyDescent="0.2">
      <c r="A2190" t="s">
        <v>4</v>
      </c>
      <c r="B2190" s="1">
        <f>B2189+1</f>
        <v>43467</v>
      </c>
      <c r="C2190" t="s">
        <v>15</v>
      </c>
      <c r="D2190" s="2">
        <v>432.51799999999997</v>
      </c>
      <c r="E2190" s="3">
        <f t="shared" si="104"/>
        <v>1</v>
      </c>
      <c r="F2190" s="3">
        <f t="shared" si="105"/>
        <v>2019</v>
      </c>
    </row>
    <row r="2191" spans="1:6" x14ac:dyDescent="0.2">
      <c r="A2191" t="s">
        <v>4</v>
      </c>
      <c r="B2191" s="1">
        <f t="shared" ref="B2191:B2254" si="106">B2190+1</f>
        <v>43468</v>
      </c>
      <c r="C2191" t="s">
        <v>15</v>
      </c>
      <c r="D2191" s="2">
        <v>659.154</v>
      </c>
      <c r="E2191" s="3">
        <f t="shared" si="104"/>
        <v>1</v>
      </c>
      <c r="F2191" s="3">
        <f t="shared" si="105"/>
        <v>2019</v>
      </c>
    </row>
    <row r="2192" spans="1:6" x14ac:dyDescent="0.2">
      <c r="A2192" t="s">
        <v>4</v>
      </c>
      <c r="B2192" s="1">
        <f t="shared" si="106"/>
        <v>43469</v>
      </c>
      <c r="C2192" t="s">
        <v>15</v>
      </c>
      <c r="D2192" s="2">
        <v>270.42</v>
      </c>
      <c r="E2192" s="3">
        <f t="shared" si="104"/>
        <v>1</v>
      </c>
      <c r="F2192" s="3">
        <f t="shared" si="105"/>
        <v>2019</v>
      </c>
    </row>
    <row r="2193" spans="1:6" x14ac:dyDescent="0.2">
      <c r="A2193" t="s">
        <v>4</v>
      </c>
      <c r="B2193" s="1">
        <f t="shared" si="106"/>
        <v>43470</v>
      </c>
      <c r="C2193" t="s">
        <v>15</v>
      </c>
      <c r="D2193" s="2">
        <v>453.64600000000002</v>
      </c>
      <c r="E2193" s="3">
        <f t="shared" si="104"/>
        <v>1</v>
      </c>
      <c r="F2193" s="3">
        <f t="shared" si="105"/>
        <v>2019</v>
      </c>
    </row>
    <row r="2194" spans="1:6" x14ac:dyDescent="0.2">
      <c r="A2194" t="s">
        <v>4</v>
      </c>
      <c r="B2194" s="1">
        <f t="shared" si="106"/>
        <v>43471</v>
      </c>
      <c r="C2194" t="s">
        <v>15</v>
      </c>
      <c r="D2194" s="2">
        <v>639.70799999999997</v>
      </c>
      <c r="E2194" s="3">
        <f t="shared" si="104"/>
        <v>1</v>
      </c>
      <c r="F2194" s="3">
        <f t="shared" si="105"/>
        <v>2019</v>
      </c>
    </row>
    <row r="2195" spans="1:6" x14ac:dyDescent="0.2">
      <c r="A2195" t="s">
        <v>4</v>
      </c>
      <c r="B2195" s="1">
        <f t="shared" si="106"/>
        <v>43472</v>
      </c>
      <c r="C2195" t="s">
        <v>15</v>
      </c>
      <c r="D2195" s="2">
        <v>587.02200000000005</v>
      </c>
      <c r="E2195" s="3">
        <f t="shared" si="104"/>
        <v>1</v>
      </c>
      <c r="F2195" s="3">
        <f t="shared" si="105"/>
        <v>2019</v>
      </c>
    </row>
    <row r="2196" spans="1:6" x14ac:dyDescent="0.2">
      <c r="A2196" t="s">
        <v>4</v>
      </c>
      <c r="B2196" s="1">
        <f t="shared" si="106"/>
        <v>43473</v>
      </c>
      <c r="C2196" t="s">
        <v>15</v>
      </c>
      <c r="D2196" s="2">
        <v>291.601</v>
      </c>
      <c r="E2196" s="3">
        <f t="shared" si="104"/>
        <v>1</v>
      </c>
      <c r="F2196" s="3">
        <f t="shared" si="105"/>
        <v>2019</v>
      </c>
    </row>
    <row r="2197" spans="1:6" x14ac:dyDescent="0.2">
      <c r="A2197" t="s">
        <v>4</v>
      </c>
      <c r="B2197" s="1">
        <f t="shared" si="106"/>
        <v>43474</v>
      </c>
      <c r="C2197" t="s">
        <v>15</v>
      </c>
      <c r="D2197" s="2">
        <v>608.67999999999995</v>
      </c>
      <c r="E2197" s="3">
        <f t="shared" si="104"/>
        <v>1</v>
      </c>
      <c r="F2197" s="3">
        <f t="shared" si="105"/>
        <v>2019</v>
      </c>
    </row>
    <row r="2198" spans="1:6" x14ac:dyDescent="0.2">
      <c r="A2198" t="s">
        <v>4</v>
      </c>
      <c r="B2198" s="1">
        <f t="shared" si="106"/>
        <v>43475</v>
      </c>
      <c r="C2198" t="s">
        <v>15</v>
      </c>
      <c r="D2198" s="2">
        <v>626.06600000000003</v>
      </c>
      <c r="E2198" s="3">
        <f t="shared" si="104"/>
        <v>1</v>
      </c>
      <c r="F2198" s="3">
        <f t="shared" si="105"/>
        <v>2019</v>
      </c>
    </row>
    <row r="2199" spans="1:6" x14ac:dyDescent="0.2">
      <c r="A2199" t="s">
        <v>4</v>
      </c>
      <c r="B2199" s="1">
        <f t="shared" si="106"/>
        <v>43476</v>
      </c>
      <c r="C2199" t="s">
        <v>15</v>
      </c>
      <c r="D2199" s="2">
        <v>559.84100000000001</v>
      </c>
      <c r="E2199" s="3">
        <f t="shared" si="104"/>
        <v>1</v>
      </c>
      <c r="F2199" s="3">
        <f t="shared" si="105"/>
        <v>2019</v>
      </c>
    </row>
    <row r="2200" spans="1:6" x14ac:dyDescent="0.2">
      <c r="A2200" t="s">
        <v>4</v>
      </c>
      <c r="B2200" s="1">
        <f t="shared" si="106"/>
        <v>43477</v>
      </c>
      <c r="C2200" t="s">
        <v>15</v>
      </c>
      <c r="D2200" s="2">
        <v>324.95800000000003</v>
      </c>
      <c r="E2200" s="3">
        <f t="shared" si="104"/>
        <v>1</v>
      </c>
      <c r="F2200" s="3">
        <f t="shared" si="105"/>
        <v>2019</v>
      </c>
    </row>
    <row r="2201" spans="1:6" x14ac:dyDescent="0.2">
      <c r="A2201" t="s">
        <v>4</v>
      </c>
      <c r="B2201" s="1">
        <f t="shared" si="106"/>
        <v>43478</v>
      </c>
      <c r="C2201" t="s">
        <v>15</v>
      </c>
      <c r="D2201" s="2">
        <v>363.09100000000001</v>
      </c>
      <c r="E2201" s="3">
        <f t="shared" si="104"/>
        <v>1</v>
      </c>
      <c r="F2201" s="3">
        <f t="shared" si="105"/>
        <v>2019</v>
      </c>
    </row>
    <row r="2202" spans="1:6" x14ac:dyDescent="0.2">
      <c r="A2202" t="s">
        <v>4</v>
      </c>
      <c r="B2202" s="1">
        <f t="shared" si="106"/>
        <v>43479</v>
      </c>
      <c r="C2202" t="s">
        <v>15</v>
      </c>
      <c r="D2202" s="2">
        <v>269.435</v>
      </c>
      <c r="E2202" s="3">
        <f t="shared" si="104"/>
        <v>1</v>
      </c>
      <c r="F2202" s="3">
        <f t="shared" si="105"/>
        <v>2019</v>
      </c>
    </row>
    <row r="2203" spans="1:6" x14ac:dyDescent="0.2">
      <c r="A2203" t="s">
        <v>4</v>
      </c>
      <c r="B2203" s="1">
        <f t="shared" si="106"/>
        <v>43480</v>
      </c>
      <c r="C2203" t="s">
        <v>15</v>
      </c>
      <c r="D2203" s="2">
        <v>261.3</v>
      </c>
      <c r="E2203" s="3">
        <f t="shared" si="104"/>
        <v>1</v>
      </c>
      <c r="F2203" s="3">
        <f t="shared" si="105"/>
        <v>2019</v>
      </c>
    </row>
    <row r="2204" spans="1:6" x14ac:dyDescent="0.2">
      <c r="A2204" t="s">
        <v>4</v>
      </c>
      <c r="B2204" s="1">
        <f t="shared" si="106"/>
        <v>43481</v>
      </c>
      <c r="C2204" t="s">
        <v>15</v>
      </c>
      <c r="D2204" s="2">
        <v>508.56900000000002</v>
      </c>
      <c r="E2204" s="3">
        <f t="shared" si="104"/>
        <v>1</v>
      </c>
      <c r="F2204" s="3">
        <f t="shared" si="105"/>
        <v>2019</v>
      </c>
    </row>
    <row r="2205" spans="1:6" x14ac:dyDescent="0.2">
      <c r="A2205" t="s">
        <v>4</v>
      </c>
      <c r="B2205" s="1">
        <f t="shared" si="106"/>
        <v>43482</v>
      </c>
      <c r="C2205" t="s">
        <v>15</v>
      </c>
      <c r="D2205" s="2">
        <v>633.81700000000001</v>
      </c>
      <c r="E2205" s="3">
        <f t="shared" si="104"/>
        <v>1</v>
      </c>
      <c r="F2205" s="3">
        <f t="shared" si="105"/>
        <v>2019</v>
      </c>
    </row>
    <row r="2206" spans="1:6" x14ac:dyDescent="0.2">
      <c r="A2206" t="s">
        <v>4</v>
      </c>
      <c r="B2206" s="1">
        <f t="shared" si="106"/>
        <v>43483</v>
      </c>
      <c r="C2206" t="s">
        <v>15</v>
      </c>
      <c r="D2206" s="2">
        <v>556.56700000000001</v>
      </c>
      <c r="E2206" s="3">
        <f t="shared" si="104"/>
        <v>1</v>
      </c>
      <c r="F2206" s="3">
        <f t="shared" si="105"/>
        <v>2019</v>
      </c>
    </row>
    <row r="2207" spans="1:6" x14ac:dyDescent="0.2">
      <c r="A2207" t="s">
        <v>4</v>
      </c>
      <c r="B2207" s="1">
        <f t="shared" si="106"/>
        <v>43484</v>
      </c>
      <c r="C2207" t="s">
        <v>15</v>
      </c>
      <c r="D2207" s="2">
        <v>392.233</v>
      </c>
      <c r="E2207" s="3">
        <f t="shared" si="104"/>
        <v>1</v>
      </c>
      <c r="F2207" s="3">
        <f t="shared" si="105"/>
        <v>2019</v>
      </c>
    </row>
    <row r="2208" spans="1:6" x14ac:dyDescent="0.2">
      <c r="A2208" t="s">
        <v>4</v>
      </c>
      <c r="B2208" s="1">
        <f t="shared" si="106"/>
        <v>43485</v>
      </c>
      <c r="C2208" t="s">
        <v>15</v>
      </c>
      <c r="D2208" s="2">
        <v>551.53099999999995</v>
      </c>
      <c r="E2208" s="3">
        <f t="shared" si="104"/>
        <v>1</v>
      </c>
      <c r="F2208" s="3">
        <f t="shared" si="105"/>
        <v>2019</v>
      </c>
    </row>
    <row r="2209" spans="1:6" x14ac:dyDescent="0.2">
      <c r="A2209" t="s">
        <v>4</v>
      </c>
      <c r="B2209" s="1">
        <f t="shared" si="106"/>
        <v>43486</v>
      </c>
      <c r="C2209" t="s">
        <v>15</v>
      </c>
      <c r="D2209" s="2">
        <v>494.76900000000001</v>
      </c>
      <c r="E2209" s="3">
        <f t="shared" si="104"/>
        <v>1</v>
      </c>
      <c r="F2209" s="3">
        <f t="shared" si="105"/>
        <v>2019</v>
      </c>
    </row>
    <row r="2210" spans="1:6" x14ac:dyDescent="0.2">
      <c r="A2210" t="s">
        <v>4</v>
      </c>
      <c r="B2210" s="1">
        <f t="shared" si="106"/>
        <v>43487</v>
      </c>
      <c r="C2210" t="s">
        <v>15</v>
      </c>
      <c r="D2210" s="2">
        <v>293.13299999999998</v>
      </c>
      <c r="E2210" s="3">
        <f t="shared" si="104"/>
        <v>1</v>
      </c>
      <c r="F2210" s="3">
        <f t="shared" si="105"/>
        <v>2019</v>
      </c>
    </row>
    <row r="2211" spans="1:6" x14ac:dyDescent="0.2">
      <c r="A2211" t="s">
        <v>4</v>
      </c>
      <c r="B2211" s="1">
        <f t="shared" si="106"/>
        <v>43488</v>
      </c>
      <c r="C2211" t="s">
        <v>15</v>
      </c>
      <c r="D2211" s="2">
        <v>385.88099999999997</v>
      </c>
      <c r="E2211" s="3">
        <f t="shared" si="104"/>
        <v>1</v>
      </c>
      <c r="F2211" s="3">
        <f t="shared" si="105"/>
        <v>2019</v>
      </c>
    </row>
    <row r="2212" spans="1:6" x14ac:dyDescent="0.2">
      <c r="A2212" t="s">
        <v>4</v>
      </c>
      <c r="B2212" s="1">
        <f t="shared" si="106"/>
        <v>43489</v>
      </c>
      <c r="C2212" t="s">
        <v>15</v>
      </c>
      <c r="D2212" s="2">
        <v>564.83699999999999</v>
      </c>
      <c r="E2212" s="3">
        <f t="shared" si="104"/>
        <v>1</v>
      </c>
      <c r="F2212" s="3">
        <f t="shared" si="105"/>
        <v>2019</v>
      </c>
    </row>
    <row r="2213" spans="1:6" x14ac:dyDescent="0.2">
      <c r="A2213" t="s">
        <v>4</v>
      </c>
      <c r="B2213" s="1">
        <f t="shared" si="106"/>
        <v>43490</v>
      </c>
      <c r="C2213" t="s">
        <v>15</v>
      </c>
      <c r="D2213" s="2">
        <v>480.60500000000002</v>
      </c>
      <c r="E2213" s="3">
        <f t="shared" si="104"/>
        <v>1</v>
      </c>
      <c r="F2213" s="3">
        <f t="shared" si="105"/>
        <v>2019</v>
      </c>
    </row>
    <row r="2214" spans="1:6" x14ac:dyDescent="0.2">
      <c r="A2214" t="s">
        <v>4</v>
      </c>
      <c r="B2214" s="1">
        <f t="shared" si="106"/>
        <v>43491</v>
      </c>
      <c r="C2214" t="s">
        <v>15</v>
      </c>
      <c r="D2214" s="2">
        <v>627.31700000000001</v>
      </c>
      <c r="E2214" s="3">
        <f t="shared" si="104"/>
        <v>1</v>
      </c>
      <c r="F2214" s="3">
        <f t="shared" si="105"/>
        <v>2019</v>
      </c>
    </row>
    <row r="2215" spans="1:6" x14ac:dyDescent="0.2">
      <c r="A2215" t="s">
        <v>4</v>
      </c>
      <c r="B2215" s="1">
        <f t="shared" si="106"/>
        <v>43492</v>
      </c>
      <c r="C2215" t="s">
        <v>15</v>
      </c>
      <c r="D2215" s="2">
        <v>364.7</v>
      </c>
      <c r="E2215" s="3">
        <f t="shared" si="104"/>
        <v>1</v>
      </c>
      <c r="F2215" s="3">
        <f t="shared" si="105"/>
        <v>2019</v>
      </c>
    </row>
    <row r="2216" spans="1:6" x14ac:dyDescent="0.2">
      <c r="A2216" t="s">
        <v>4</v>
      </c>
      <c r="B2216" s="1">
        <f t="shared" si="106"/>
        <v>43493</v>
      </c>
      <c r="C2216" t="s">
        <v>15</v>
      </c>
      <c r="D2216" s="2">
        <v>316.49099999999999</v>
      </c>
      <c r="E2216" s="3">
        <f t="shared" si="104"/>
        <v>1</v>
      </c>
      <c r="F2216" s="3">
        <f t="shared" si="105"/>
        <v>2019</v>
      </c>
    </row>
    <row r="2217" spans="1:6" x14ac:dyDescent="0.2">
      <c r="A2217" t="s">
        <v>4</v>
      </c>
      <c r="B2217" s="1">
        <f t="shared" si="106"/>
        <v>43494</v>
      </c>
      <c r="C2217" t="s">
        <v>15</v>
      </c>
      <c r="D2217" s="2">
        <v>298.41500000000002</v>
      </c>
      <c r="E2217" s="3">
        <f t="shared" si="104"/>
        <v>1</v>
      </c>
      <c r="F2217" s="3">
        <f t="shared" si="105"/>
        <v>2019</v>
      </c>
    </row>
    <row r="2218" spans="1:6" x14ac:dyDescent="0.2">
      <c r="A2218" t="s">
        <v>4</v>
      </c>
      <c r="B2218" s="1">
        <f t="shared" si="106"/>
        <v>43495</v>
      </c>
      <c r="C2218" t="s">
        <v>15</v>
      </c>
      <c r="D2218" s="2">
        <v>408.44799999999998</v>
      </c>
      <c r="E2218" s="3">
        <f t="shared" si="104"/>
        <v>1</v>
      </c>
      <c r="F2218" s="3">
        <f t="shared" si="105"/>
        <v>2019</v>
      </c>
    </row>
    <row r="2219" spans="1:6" x14ac:dyDescent="0.2">
      <c r="A2219" t="s">
        <v>4</v>
      </c>
      <c r="B2219" s="1">
        <f t="shared" si="106"/>
        <v>43496</v>
      </c>
      <c r="C2219" t="s">
        <v>15</v>
      </c>
      <c r="D2219" s="2">
        <v>598.12300000000005</v>
      </c>
      <c r="E2219" s="3">
        <f t="shared" si="104"/>
        <v>1</v>
      </c>
      <c r="F2219" s="3">
        <f t="shared" si="105"/>
        <v>2019</v>
      </c>
    </row>
    <row r="2220" spans="1:6" x14ac:dyDescent="0.2">
      <c r="A2220" t="s">
        <v>4</v>
      </c>
      <c r="B2220" s="1">
        <f t="shared" si="106"/>
        <v>43497</v>
      </c>
      <c r="C2220" t="s">
        <v>15</v>
      </c>
      <c r="D2220" s="2">
        <v>375.46800000000002</v>
      </c>
      <c r="E2220" s="3">
        <f t="shared" si="104"/>
        <v>2</v>
      </c>
      <c r="F2220" s="3">
        <f t="shared" si="105"/>
        <v>2019</v>
      </c>
    </row>
    <row r="2221" spans="1:6" x14ac:dyDescent="0.2">
      <c r="A2221" t="s">
        <v>4</v>
      </c>
      <c r="B2221" s="1">
        <f t="shared" si="106"/>
        <v>43498</v>
      </c>
      <c r="C2221" t="s">
        <v>15</v>
      </c>
      <c r="D2221" s="2">
        <v>340.012</v>
      </c>
      <c r="E2221" s="3">
        <f t="shared" si="104"/>
        <v>2</v>
      </c>
      <c r="F2221" s="3">
        <f t="shared" si="105"/>
        <v>2019</v>
      </c>
    </row>
    <row r="2222" spans="1:6" x14ac:dyDescent="0.2">
      <c r="A2222" t="s">
        <v>4</v>
      </c>
      <c r="B2222" s="1">
        <f t="shared" si="106"/>
        <v>43499</v>
      </c>
      <c r="C2222" t="s">
        <v>15</v>
      </c>
      <c r="D2222" s="2">
        <v>316.47500000000002</v>
      </c>
      <c r="E2222" s="3">
        <f t="shared" si="104"/>
        <v>2</v>
      </c>
      <c r="F2222" s="3">
        <f t="shared" si="105"/>
        <v>2019</v>
      </c>
    </row>
    <row r="2223" spans="1:6" x14ac:dyDescent="0.2">
      <c r="A2223" t="s">
        <v>4</v>
      </c>
      <c r="B2223" s="1">
        <f t="shared" si="106"/>
        <v>43500</v>
      </c>
      <c r="C2223" t="s">
        <v>15</v>
      </c>
      <c r="D2223" s="2">
        <v>620.53099999999995</v>
      </c>
      <c r="E2223" s="3">
        <f t="shared" si="104"/>
        <v>2</v>
      </c>
      <c r="F2223" s="3">
        <f t="shared" si="105"/>
        <v>2019</v>
      </c>
    </row>
    <row r="2224" spans="1:6" x14ac:dyDescent="0.2">
      <c r="A2224" t="s">
        <v>4</v>
      </c>
      <c r="B2224" s="1">
        <f t="shared" si="106"/>
        <v>43501</v>
      </c>
      <c r="C2224" t="s">
        <v>15</v>
      </c>
      <c r="D2224" s="2">
        <v>285.53500000000003</v>
      </c>
      <c r="E2224" s="3">
        <f t="shared" si="104"/>
        <v>2</v>
      </c>
      <c r="F2224" s="3">
        <f t="shared" si="105"/>
        <v>2019</v>
      </c>
    </row>
    <row r="2225" spans="1:6" x14ac:dyDescent="0.2">
      <c r="A2225" t="s">
        <v>4</v>
      </c>
      <c r="B2225" s="1">
        <f t="shared" si="106"/>
        <v>43502</v>
      </c>
      <c r="C2225" t="s">
        <v>15</v>
      </c>
      <c r="D2225" s="2">
        <v>577.97400000000005</v>
      </c>
      <c r="E2225" s="3">
        <f t="shared" si="104"/>
        <v>2</v>
      </c>
      <c r="F2225" s="3">
        <f t="shared" si="105"/>
        <v>2019</v>
      </c>
    </row>
    <row r="2226" spans="1:6" x14ac:dyDescent="0.2">
      <c r="A2226" t="s">
        <v>4</v>
      </c>
      <c r="B2226" s="1">
        <f t="shared" si="106"/>
        <v>43503</v>
      </c>
      <c r="C2226" t="s">
        <v>15</v>
      </c>
      <c r="D2226" s="2">
        <v>282.05200000000002</v>
      </c>
      <c r="E2226" s="3">
        <f t="shared" si="104"/>
        <v>2</v>
      </c>
      <c r="F2226" s="3">
        <f t="shared" si="105"/>
        <v>2019</v>
      </c>
    </row>
    <row r="2227" spans="1:6" x14ac:dyDescent="0.2">
      <c r="A2227" t="s">
        <v>4</v>
      </c>
      <c r="B2227" s="1">
        <f t="shared" si="106"/>
        <v>43504</v>
      </c>
      <c r="C2227" t="s">
        <v>15</v>
      </c>
      <c r="D2227" s="2">
        <v>260.62900000000002</v>
      </c>
      <c r="E2227" s="3">
        <f t="shared" si="104"/>
        <v>2</v>
      </c>
      <c r="F2227" s="3">
        <f t="shared" si="105"/>
        <v>2019</v>
      </c>
    </row>
    <row r="2228" spans="1:6" x14ac:dyDescent="0.2">
      <c r="A2228" t="s">
        <v>4</v>
      </c>
      <c r="B2228" s="1">
        <f t="shared" si="106"/>
        <v>43505</v>
      </c>
      <c r="C2228" t="s">
        <v>15</v>
      </c>
      <c r="D2228" s="2">
        <v>383.83699999999999</v>
      </c>
      <c r="E2228" s="3">
        <f t="shared" si="104"/>
        <v>2</v>
      </c>
      <c r="F2228" s="3">
        <f t="shared" si="105"/>
        <v>2019</v>
      </c>
    </row>
    <row r="2229" spans="1:6" x14ac:dyDescent="0.2">
      <c r="A2229" t="s">
        <v>4</v>
      </c>
      <c r="B2229" s="1">
        <f t="shared" si="106"/>
        <v>43506</v>
      </c>
      <c r="C2229" t="s">
        <v>15</v>
      </c>
      <c r="D2229" s="2">
        <v>315.82</v>
      </c>
      <c r="E2229" s="3">
        <f t="shared" si="104"/>
        <v>2</v>
      </c>
      <c r="F2229" s="3">
        <f t="shared" si="105"/>
        <v>2019</v>
      </c>
    </row>
    <row r="2230" spans="1:6" x14ac:dyDescent="0.2">
      <c r="A2230" t="s">
        <v>4</v>
      </c>
      <c r="B2230" s="1">
        <f t="shared" si="106"/>
        <v>43507</v>
      </c>
      <c r="C2230" t="s">
        <v>15</v>
      </c>
      <c r="D2230" s="2">
        <v>617.07799999999997</v>
      </c>
      <c r="E2230" s="3">
        <f t="shared" si="104"/>
        <v>2</v>
      </c>
      <c r="F2230" s="3">
        <f t="shared" si="105"/>
        <v>2019</v>
      </c>
    </row>
    <row r="2231" spans="1:6" x14ac:dyDescent="0.2">
      <c r="A2231" t="s">
        <v>4</v>
      </c>
      <c r="B2231" s="1">
        <f t="shared" si="106"/>
        <v>43508</v>
      </c>
      <c r="C2231" t="s">
        <v>15</v>
      </c>
      <c r="D2231" s="2">
        <v>573.21699999999998</v>
      </c>
      <c r="E2231" s="3">
        <f t="shared" si="104"/>
        <v>2</v>
      </c>
      <c r="F2231" s="3">
        <f t="shared" si="105"/>
        <v>2019</v>
      </c>
    </row>
    <row r="2232" spans="1:6" x14ac:dyDescent="0.2">
      <c r="A2232" t="s">
        <v>4</v>
      </c>
      <c r="B2232" s="1">
        <f t="shared" si="106"/>
        <v>43509</v>
      </c>
      <c r="C2232" t="s">
        <v>15</v>
      </c>
      <c r="D2232" s="2">
        <v>578.35400000000004</v>
      </c>
      <c r="E2232" s="3">
        <f t="shared" si="104"/>
        <v>2</v>
      </c>
      <c r="F2232" s="3">
        <f t="shared" si="105"/>
        <v>2019</v>
      </c>
    </row>
    <row r="2233" spans="1:6" x14ac:dyDescent="0.2">
      <c r="A2233" t="s">
        <v>4</v>
      </c>
      <c r="B2233" s="1">
        <f t="shared" si="106"/>
        <v>43510</v>
      </c>
      <c r="C2233" t="s">
        <v>15</v>
      </c>
      <c r="D2233" s="2">
        <v>487.56799999999998</v>
      </c>
      <c r="E2233" s="3">
        <f t="shared" si="104"/>
        <v>2</v>
      </c>
      <c r="F2233" s="3">
        <f t="shared" si="105"/>
        <v>2019</v>
      </c>
    </row>
    <row r="2234" spans="1:6" x14ac:dyDescent="0.2">
      <c r="A2234" t="s">
        <v>4</v>
      </c>
      <c r="B2234" s="1">
        <f t="shared" si="106"/>
        <v>43511</v>
      </c>
      <c r="C2234" t="s">
        <v>15</v>
      </c>
      <c r="D2234" s="2">
        <v>265.58100000000002</v>
      </c>
      <c r="E2234" s="3">
        <f t="shared" si="104"/>
        <v>2</v>
      </c>
      <c r="F2234" s="3">
        <f t="shared" si="105"/>
        <v>2019</v>
      </c>
    </row>
    <row r="2235" spans="1:6" x14ac:dyDescent="0.2">
      <c r="A2235" t="s">
        <v>4</v>
      </c>
      <c r="B2235" s="1">
        <f t="shared" si="106"/>
        <v>43512</v>
      </c>
      <c r="C2235" t="s">
        <v>15</v>
      </c>
      <c r="D2235" s="2">
        <v>267.13299999999998</v>
      </c>
      <c r="E2235" s="3">
        <f t="shared" si="104"/>
        <v>2</v>
      </c>
      <c r="F2235" s="3">
        <f t="shared" si="105"/>
        <v>2019</v>
      </c>
    </row>
    <row r="2236" spans="1:6" x14ac:dyDescent="0.2">
      <c r="A2236" t="s">
        <v>4</v>
      </c>
      <c r="B2236" s="1">
        <f t="shared" si="106"/>
        <v>43513</v>
      </c>
      <c r="C2236" t="s">
        <v>15</v>
      </c>
      <c r="D2236" s="2">
        <v>414.06200000000001</v>
      </c>
      <c r="E2236" s="3">
        <f t="shared" si="104"/>
        <v>2</v>
      </c>
      <c r="F2236" s="3">
        <f t="shared" si="105"/>
        <v>2019</v>
      </c>
    </row>
    <row r="2237" spans="1:6" x14ac:dyDescent="0.2">
      <c r="A2237" t="s">
        <v>4</v>
      </c>
      <c r="B2237" s="1">
        <f t="shared" si="106"/>
        <v>43514</v>
      </c>
      <c r="C2237" t="s">
        <v>15</v>
      </c>
      <c r="D2237" s="2">
        <v>306.71300000000002</v>
      </c>
      <c r="E2237" s="3">
        <f t="shared" si="104"/>
        <v>2</v>
      </c>
      <c r="F2237" s="3">
        <f t="shared" si="105"/>
        <v>2019</v>
      </c>
    </row>
    <row r="2238" spans="1:6" x14ac:dyDescent="0.2">
      <c r="A2238" t="s">
        <v>4</v>
      </c>
      <c r="B2238" s="1">
        <f t="shared" si="106"/>
        <v>43515</v>
      </c>
      <c r="C2238" t="s">
        <v>15</v>
      </c>
      <c r="D2238" s="2">
        <v>546.95000000000005</v>
      </c>
      <c r="E2238" s="3">
        <f t="shared" si="104"/>
        <v>2</v>
      </c>
      <c r="F2238" s="3">
        <f t="shared" si="105"/>
        <v>2019</v>
      </c>
    </row>
    <row r="2239" spans="1:6" x14ac:dyDescent="0.2">
      <c r="A2239" t="s">
        <v>4</v>
      </c>
      <c r="B2239" s="1">
        <f t="shared" si="106"/>
        <v>43516</v>
      </c>
      <c r="C2239" t="s">
        <v>15</v>
      </c>
      <c r="D2239" s="2">
        <v>398.41500000000002</v>
      </c>
      <c r="E2239" s="3">
        <f t="shared" si="104"/>
        <v>2</v>
      </c>
      <c r="F2239" s="3">
        <f t="shared" si="105"/>
        <v>2019</v>
      </c>
    </row>
    <row r="2240" spans="1:6" x14ac:dyDescent="0.2">
      <c r="A2240" t="s">
        <v>4</v>
      </c>
      <c r="B2240" s="1">
        <f t="shared" si="106"/>
        <v>43517</v>
      </c>
      <c r="C2240" t="s">
        <v>15</v>
      </c>
      <c r="D2240" s="2">
        <v>498.221</v>
      </c>
      <c r="E2240" s="3">
        <f t="shared" si="104"/>
        <v>2</v>
      </c>
      <c r="F2240" s="3">
        <f t="shared" si="105"/>
        <v>2019</v>
      </c>
    </row>
    <row r="2241" spans="1:6" x14ac:dyDescent="0.2">
      <c r="A2241" t="s">
        <v>4</v>
      </c>
      <c r="B2241" s="1">
        <f t="shared" si="106"/>
        <v>43518</v>
      </c>
      <c r="C2241" t="s">
        <v>15</v>
      </c>
      <c r="D2241" s="2">
        <v>272.45699999999999</v>
      </c>
      <c r="E2241" s="3">
        <f t="shared" si="104"/>
        <v>2</v>
      </c>
      <c r="F2241" s="3">
        <f t="shared" si="105"/>
        <v>2019</v>
      </c>
    </row>
    <row r="2242" spans="1:6" x14ac:dyDescent="0.2">
      <c r="A2242" t="s">
        <v>4</v>
      </c>
      <c r="B2242" s="1">
        <f t="shared" si="106"/>
        <v>43519</v>
      </c>
      <c r="C2242" t="s">
        <v>15</v>
      </c>
      <c r="D2242" s="2">
        <v>289.61399999999998</v>
      </c>
      <c r="E2242" s="3">
        <f t="shared" si="104"/>
        <v>2</v>
      </c>
      <c r="F2242" s="3">
        <f t="shared" si="105"/>
        <v>2019</v>
      </c>
    </row>
    <row r="2243" spans="1:6" x14ac:dyDescent="0.2">
      <c r="A2243" t="s">
        <v>4</v>
      </c>
      <c r="B2243" s="1">
        <f t="shared" si="106"/>
        <v>43520</v>
      </c>
      <c r="C2243" t="s">
        <v>15</v>
      </c>
      <c r="D2243" s="2">
        <v>262.69600000000003</v>
      </c>
      <c r="E2243" s="3">
        <f t="shared" ref="E2243:E2306" si="107">MONTH(B2243)</f>
        <v>2</v>
      </c>
      <c r="F2243" s="3">
        <f t="shared" ref="F2243:F2306" si="108">YEAR(B2243)</f>
        <v>2019</v>
      </c>
    </row>
    <row r="2244" spans="1:6" x14ac:dyDescent="0.2">
      <c r="A2244" t="s">
        <v>4</v>
      </c>
      <c r="B2244" s="1">
        <f t="shared" si="106"/>
        <v>43521</v>
      </c>
      <c r="C2244" t="s">
        <v>15</v>
      </c>
      <c r="D2244" s="2">
        <v>360.37299999999999</v>
      </c>
      <c r="E2244" s="3">
        <f t="shared" si="107"/>
        <v>2</v>
      </c>
      <c r="F2244" s="3">
        <f t="shared" si="108"/>
        <v>2019</v>
      </c>
    </row>
    <row r="2245" spans="1:6" x14ac:dyDescent="0.2">
      <c r="A2245" t="s">
        <v>4</v>
      </c>
      <c r="B2245" s="1">
        <f t="shared" si="106"/>
        <v>43522</v>
      </c>
      <c r="C2245" t="s">
        <v>15</v>
      </c>
      <c r="D2245" s="2">
        <v>455.27</v>
      </c>
      <c r="E2245" s="3">
        <f t="shared" si="107"/>
        <v>2</v>
      </c>
      <c r="F2245" s="3">
        <f t="shared" si="108"/>
        <v>2019</v>
      </c>
    </row>
    <row r="2246" spans="1:6" x14ac:dyDescent="0.2">
      <c r="A2246" t="s">
        <v>4</v>
      </c>
      <c r="B2246" s="1">
        <f t="shared" si="106"/>
        <v>43523</v>
      </c>
      <c r="C2246" t="s">
        <v>15</v>
      </c>
      <c r="D2246" s="2">
        <v>456.59699999999998</v>
      </c>
      <c r="E2246" s="3">
        <f t="shared" si="107"/>
        <v>2</v>
      </c>
      <c r="F2246" s="3">
        <f t="shared" si="108"/>
        <v>2019</v>
      </c>
    </row>
    <row r="2247" spans="1:6" x14ac:dyDescent="0.2">
      <c r="A2247" t="s">
        <v>4</v>
      </c>
      <c r="B2247" s="1">
        <f t="shared" si="106"/>
        <v>43524</v>
      </c>
      <c r="C2247" t="s">
        <v>15</v>
      </c>
      <c r="D2247" s="2">
        <v>619.67200000000003</v>
      </c>
      <c r="E2247" s="3">
        <f t="shared" si="107"/>
        <v>2</v>
      </c>
      <c r="F2247" s="3">
        <f t="shared" si="108"/>
        <v>2019</v>
      </c>
    </row>
    <row r="2248" spans="1:6" x14ac:dyDescent="0.2">
      <c r="A2248" t="s">
        <v>4</v>
      </c>
      <c r="B2248" s="1">
        <f t="shared" si="106"/>
        <v>43525</v>
      </c>
      <c r="C2248" t="s">
        <v>15</v>
      </c>
      <c r="D2248" s="2">
        <v>570.84</v>
      </c>
      <c r="E2248" s="3">
        <f t="shared" si="107"/>
        <v>3</v>
      </c>
      <c r="F2248" s="3">
        <f t="shared" si="108"/>
        <v>2019</v>
      </c>
    </row>
    <row r="2249" spans="1:6" x14ac:dyDescent="0.2">
      <c r="A2249" t="s">
        <v>4</v>
      </c>
      <c r="B2249" s="1">
        <f t="shared" si="106"/>
        <v>43526</v>
      </c>
      <c r="C2249" t="s">
        <v>15</v>
      </c>
      <c r="D2249" s="2">
        <v>400.07</v>
      </c>
      <c r="E2249" s="3">
        <f t="shared" si="107"/>
        <v>3</v>
      </c>
      <c r="F2249" s="3">
        <f t="shared" si="108"/>
        <v>2019</v>
      </c>
    </row>
    <row r="2250" spans="1:6" x14ac:dyDescent="0.2">
      <c r="A2250" t="s">
        <v>4</v>
      </c>
      <c r="B2250" s="1">
        <f t="shared" si="106"/>
        <v>43527</v>
      </c>
      <c r="C2250" t="s">
        <v>15</v>
      </c>
      <c r="D2250" s="2">
        <v>496.83100000000002</v>
      </c>
      <c r="E2250" s="3">
        <f t="shared" si="107"/>
        <v>3</v>
      </c>
      <c r="F2250" s="3">
        <f t="shared" si="108"/>
        <v>2019</v>
      </c>
    </row>
    <row r="2251" spans="1:6" x14ac:dyDescent="0.2">
      <c r="A2251" t="s">
        <v>4</v>
      </c>
      <c r="B2251" s="1">
        <f t="shared" si="106"/>
        <v>43528</v>
      </c>
      <c r="C2251" t="s">
        <v>15</v>
      </c>
      <c r="D2251" s="2">
        <v>401.40199999999999</v>
      </c>
      <c r="E2251" s="3">
        <f t="shared" si="107"/>
        <v>3</v>
      </c>
      <c r="F2251" s="3">
        <f t="shared" si="108"/>
        <v>2019</v>
      </c>
    </row>
    <row r="2252" spans="1:6" x14ac:dyDescent="0.2">
      <c r="A2252" t="s">
        <v>4</v>
      </c>
      <c r="B2252" s="1">
        <f t="shared" si="106"/>
        <v>43529</v>
      </c>
      <c r="C2252" t="s">
        <v>15</v>
      </c>
      <c r="D2252" s="2">
        <v>431.75200000000001</v>
      </c>
      <c r="E2252" s="3">
        <f t="shared" si="107"/>
        <v>3</v>
      </c>
      <c r="F2252" s="3">
        <f t="shared" si="108"/>
        <v>2019</v>
      </c>
    </row>
    <row r="2253" spans="1:6" x14ac:dyDescent="0.2">
      <c r="A2253" t="s">
        <v>4</v>
      </c>
      <c r="B2253" s="1">
        <f t="shared" si="106"/>
        <v>43530</v>
      </c>
      <c r="C2253" t="s">
        <v>15</v>
      </c>
      <c r="D2253" s="2">
        <v>266.69499999999999</v>
      </c>
      <c r="E2253" s="3">
        <f t="shared" si="107"/>
        <v>3</v>
      </c>
      <c r="F2253" s="3">
        <f t="shared" si="108"/>
        <v>2019</v>
      </c>
    </row>
    <row r="2254" spans="1:6" x14ac:dyDescent="0.2">
      <c r="A2254" t="s">
        <v>4</v>
      </c>
      <c r="B2254" s="1">
        <f t="shared" si="106"/>
        <v>43531</v>
      </c>
      <c r="C2254" t="s">
        <v>15</v>
      </c>
      <c r="D2254" s="2">
        <v>492.98099999999999</v>
      </c>
      <c r="E2254" s="3">
        <f t="shared" si="107"/>
        <v>3</v>
      </c>
      <c r="F2254" s="3">
        <f t="shared" si="108"/>
        <v>2019</v>
      </c>
    </row>
    <row r="2255" spans="1:6" x14ac:dyDescent="0.2">
      <c r="A2255" t="s">
        <v>4</v>
      </c>
      <c r="B2255" s="1">
        <f t="shared" ref="B2255:B2318" si="109">B2254+1</f>
        <v>43532</v>
      </c>
      <c r="C2255" t="s">
        <v>15</v>
      </c>
      <c r="D2255" s="2">
        <v>655.15700000000004</v>
      </c>
      <c r="E2255" s="3">
        <f t="shared" si="107"/>
        <v>3</v>
      </c>
      <c r="F2255" s="3">
        <f t="shared" si="108"/>
        <v>2019</v>
      </c>
    </row>
    <row r="2256" spans="1:6" x14ac:dyDescent="0.2">
      <c r="A2256" t="s">
        <v>4</v>
      </c>
      <c r="B2256" s="1">
        <f t="shared" si="109"/>
        <v>43533</v>
      </c>
      <c r="C2256" t="s">
        <v>15</v>
      </c>
      <c r="D2256" s="2">
        <v>501.92599999999999</v>
      </c>
      <c r="E2256" s="3">
        <f t="shared" si="107"/>
        <v>3</v>
      </c>
      <c r="F2256" s="3">
        <f t="shared" si="108"/>
        <v>2019</v>
      </c>
    </row>
    <row r="2257" spans="1:6" x14ac:dyDescent="0.2">
      <c r="A2257" t="s">
        <v>4</v>
      </c>
      <c r="B2257" s="1">
        <f t="shared" si="109"/>
        <v>43534</v>
      </c>
      <c r="C2257" t="s">
        <v>15</v>
      </c>
      <c r="D2257" s="2">
        <v>342.84300000000002</v>
      </c>
      <c r="E2257" s="3">
        <f t="shared" si="107"/>
        <v>3</v>
      </c>
      <c r="F2257" s="3">
        <f t="shared" si="108"/>
        <v>2019</v>
      </c>
    </row>
    <row r="2258" spans="1:6" x14ac:dyDescent="0.2">
      <c r="A2258" t="s">
        <v>4</v>
      </c>
      <c r="B2258" s="1">
        <f t="shared" si="109"/>
        <v>43535</v>
      </c>
      <c r="C2258" t="s">
        <v>15</v>
      </c>
      <c r="D2258" s="2">
        <v>502.99799999999999</v>
      </c>
      <c r="E2258" s="3">
        <f t="shared" si="107"/>
        <v>3</v>
      </c>
      <c r="F2258" s="3">
        <f t="shared" si="108"/>
        <v>2019</v>
      </c>
    </row>
    <row r="2259" spans="1:6" x14ac:dyDescent="0.2">
      <c r="A2259" t="s">
        <v>4</v>
      </c>
      <c r="B2259" s="1">
        <f t="shared" si="109"/>
        <v>43536</v>
      </c>
      <c r="C2259" t="s">
        <v>15</v>
      </c>
      <c r="D2259" s="2">
        <v>458.54199999999997</v>
      </c>
      <c r="E2259" s="3">
        <f t="shared" si="107"/>
        <v>3</v>
      </c>
      <c r="F2259" s="3">
        <f t="shared" si="108"/>
        <v>2019</v>
      </c>
    </row>
    <row r="2260" spans="1:6" x14ac:dyDescent="0.2">
      <c r="A2260" t="s">
        <v>4</v>
      </c>
      <c r="B2260" s="1">
        <f t="shared" si="109"/>
        <v>43537</v>
      </c>
      <c r="C2260" t="s">
        <v>15</v>
      </c>
      <c r="D2260" s="2">
        <v>280.69799999999998</v>
      </c>
      <c r="E2260" s="3">
        <f t="shared" si="107"/>
        <v>3</v>
      </c>
      <c r="F2260" s="3">
        <f t="shared" si="108"/>
        <v>2019</v>
      </c>
    </row>
    <row r="2261" spans="1:6" x14ac:dyDescent="0.2">
      <c r="A2261" t="s">
        <v>4</v>
      </c>
      <c r="B2261" s="1">
        <f t="shared" si="109"/>
        <v>43538</v>
      </c>
      <c r="C2261" t="s">
        <v>15</v>
      </c>
      <c r="D2261" s="2">
        <v>382.60199999999998</v>
      </c>
      <c r="E2261" s="3">
        <f t="shared" si="107"/>
        <v>3</v>
      </c>
      <c r="F2261" s="3">
        <f t="shared" si="108"/>
        <v>2019</v>
      </c>
    </row>
    <row r="2262" spans="1:6" x14ac:dyDescent="0.2">
      <c r="A2262" t="s">
        <v>4</v>
      </c>
      <c r="B2262" s="1">
        <f t="shared" si="109"/>
        <v>43539</v>
      </c>
      <c r="C2262" t="s">
        <v>15</v>
      </c>
      <c r="D2262" s="2">
        <v>463.66500000000002</v>
      </c>
      <c r="E2262" s="3">
        <f t="shared" si="107"/>
        <v>3</v>
      </c>
      <c r="F2262" s="3">
        <f t="shared" si="108"/>
        <v>2019</v>
      </c>
    </row>
    <row r="2263" spans="1:6" x14ac:dyDescent="0.2">
      <c r="A2263" t="s">
        <v>4</v>
      </c>
      <c r="B2263" s="1">
        <f t="shared" si="109"/>
        <v>43540</v>
      </c>
      <c r="C2263" t="s">
        <v>15</v>
      </c>
      <c r="D2263" s="2">
        <v>587.61</v>
      </c>
      <c r="E2263" s="3">
        <f t="shared" si="107"/>
        <v>3</v>
      </c>
      <c r="F2263" s="3">
        <f t="shared" si="108"/>
        <v>2019</v>
      </c>
    </row>
    <row r="2264" spans="1:6" x14ac:dyDescent="0.2">
      <c r="A2264" t="s">
        <v>4</v>
      </c>
      <c r="B2264" s="1">
        <f t="shared" si="109"/>
        <v>43541</v>
      </c>
      <c r="C2264" t="s">
        <v>15</v>
      </c>
      <c r="D2264" s="2">
        <v>359.72500000000002</v>
      </c>
      <c r="E2264" s="3">
        <f t="shared" si="107"/>
        <v>3</v>
      </c>
      <c r="F2264" s="3">
        <f t="shared" si="108"/>
        <v>2019</v>
      </c>
    </row>
    <row r="2265" spans="1:6" x14ac:dyDescent="0.2">
      <c r="A2265" t="s">
        <v>4</v>
      </c>
      <c r="B2265" s="1">
        <f t="shared" si="109"/>
        <v>43542</v>
      </c>
      <c r="C2265" t="s">
        <v>15</v>
      </c>
      <c r="D2265" s="2">
        <v>269.26499999999999</v>
      </c>
      <c r="E2265" s="3">
        <f t="shared" si="107"/>
        <v>3</v>
      </c>
      <c r="F2265" s="3">
        <f t="shared" si="108"/>
        <v>2019</v>
      </c>
    </row>
    <row r="2266" spans="1:6" x14ac:dyDescent="0.2">
      <c r="A2266" t="s">
        <v>4</v>
      </c>
      <c r="B2266" s="1">
        <f t="shared" si="109"/>
        <v>43543</v>
      </c>
      <c r="C2266" t="s">
        <v>15</v>
      </c>
      <c r="D2266" s="2">
        <v>262.90100000000001</v>
      </c>
      <c r="E2266" s="3">
        <f t="shared" si="107"/>
        <v>3</v>
      </c>
      <c r="F2266" s="3">
        <f t="shared" si="108"/>
        <v>2019</v>
      </c>
    </row>
    <row r="2267" spans="1:6" x14ac:dyDescent="0.2">
      <c r="A2267" t="s">
        <v>4</v>
      </c>
      <c r="B2267" s="1">
        <f t="shared" si="109"/>
        <v>43544</v>
      </c>
      <c r="C2267" t="s">
        <v>15</v>
      </c>
      <c r="D2267" s="2">
        <v>291.40600000000001</v>
      </c>
      <c r="E2267" s="3">
        <f t="shared" si="107"/>
        <v>3</v>
      </c>
      <c r="F2267" s="3">
        <f t="shared" si="108"/>
        <v>2019</v>
      </c>
    </row>
    <row r="2268" spans="1:6" x14ac:dyDescent="0.2">
      <c r="A2268" t="s">
        <v>4</v>
      </c>
      <c r="B2268" s="1">
        <f t="shared" si="109"/>
        <v>43545</v>
      </c>
      <c r="C2268" t="s">
        <v>15</v>
      </c>
      <c r="D2268" s="2">
        <v>557.86</v>
      </c>
      <c r="E2268" s="3">
        <f t="shared" si="107"/>
        <v>3</v>
      </c>
      <c r="F2268" s="3">
        <f t="shared" si="108"/>
        <v>2019</v>
      </c>
    </row>
    <row r="2269" spans="1:6" x14ac:dyDescent="0.2">
      <c r="A2269" t="s">
        <v>4</v>
      </c>
      <c r="B2269" s="1">
        <f t="shared" si="109"/>
        <v>43546</v>
      </c>
      <c r="C2269" t="s">
        <v>15</v>
      </c>
      <c r="D2269" s="2">
        <v>500.63499999999999</v>
      </c>
      <c r="E2269" s="3">
        <f t="shared" si="107"/>
        <v>3</v>
      </c>
      <c r="F2269" s="3">
        <f t="shared" si="108"/>
        <v>2019</v>
      </c>
    </row>
    <row r="2270" spans="1:6" x14ac:dyDescent="0.2">
      <c r="A2270" t="s">
        <v>4</v>
      </c>
      <c r="B2270" s="1">
        <f t="shared" si="109"/>
        <v>43547</v>
      </c>
      <c r="C2270" t="s">
        <v>15</v>
      </c>
      <c r="D2270" s="2">
        <v>482.964</v>
      </c>
      <c r="E2270" s="3">
        <f t="shared" si="107"/>
        <v>3</v>
      </c>
      <c r="F2270" s="3">
        <f t="shared" si="108"/>
        <v>2019</v>
      </c>
    </row>
    <row r="2271" spans="1:6" x14ac:dyDescent="0.2">
      <c r="A2271" t="s">
        <v>4</v>
      </c>
      <c r="B2271" s="1">
        <f t="shared" si="109"/>
        <v>43548</v>
      </c>
      <c r="C2271" t="s">
        <v>15</v>
      </c>
      <c r="D2271" s="2">
        <v>369.46199999999999</v>
      </c>
      <c r="E2271" s="3">
        <f t="shared" si="107"/>
        <v>3</v>
      </c>
      <c r="F2271" s="3">
        <f t="shared" si="108"/>
        <v>2019</v>
      </c>
    </row>
    <row r="2272" spans="1:6" x14ac:dyDescent="0.2">
      <c r="A2272" t="s">
        <v>4</v>
      </c>
      <c r="B2272" s="1">
        <f t="shared" si="109"/>
        <v>43549</v>
      </c>
      <c r="C2272" t="s">
        <v>15</v>
      </c>
      <c r="D2272" s="2">
        <v>470.524</v>
      </c>
      <c r="E2272" s="3">
        <f t="shared" si="107"/>
        <v>3</v>
      </c>
      <c r="F2272" s="3">
        <f t="shared" si="108"/>
        <v>2019</v>
      </c>
    </row>
    <row r="2273" spans="1:6" x14ac:dyDescent="0.2">
      <c r="A2273" t="s">
        <v>4</v>
      </c>
      <c r="B2273" s="1">
        <f t="shared" si="109"/>
        <v>43550</v>
      </c>
      <c r="C2273" t="s">
        <v>15</v>
      </c>
      <c r="D2273" s="2">
        <v>319.13499999999999</v>
      </c>
      <c r="E2273" s="3">
        <f t="shared" si="107"/>
        <v>3</v>
      </c>
      <c r="F2273" s="3">
        <f t="shared" si="108"/>
        <v>2019</v>
      </c>
    </row>
    <row r="2274" spans="1:6" x14ac:dyDescent="0.2">
      <c r="A2274" t="s">
        <v>4</v>
      </c>
      <c r="B2274" s="1">
        <f t="shared" si="109"/>
        <v>43551</v>
      </c>
      <c r="C2274" t="s">
        <v>15</v>
      </c>
      <c r="D2274" s="2">
        <v>339.68099999999998</v>
      </c>
      <c r="E2274" s="3">
        <f t="shared" si="107"/>
        <v>3</v>
      </c>
      <c r="F2274" s="3">
        <f t="shared" si="108"/>
        <v>2019</v>
      </c>
    </row>
    <row r="2275" spans="1:6" x14ac:dyDescent="0.2">
      <c r="A2275" t="s">
        <v>4</v>
      </c>
      <c r="B2275" s="1">
        <f t="shared" si="109"/>
        <v>43552</v>
      </c>
      <c r="C2275" t="s">
        <v>15</v>
      </c>
      <c r="D2275" s="2">
        <v>339.82600000000002</v>
      </c>
      <c r="E2275" s="3">
        <f t="shared" si="107"/>
        <v>3</v>
      </c>
      <c r="F2275" s="3">
        <f t="shared" si="108"/>
        <v>2019</v>
      </c>
    </row>
    <row r="2276" spans="1:6" x14ac:dyDescent="0.2">
      <c r="A2276" t="s">
        <v>4</v>
      </c>
      <c r="B2276" s="1">
        <f t="shared" si="109"/>
        <v>43553</v>
      </c>
      <c r="C2276" t="s">
        <v>15</v>
      </c>
      <c r="D2276" s="2">
        <v>340.346</v>
      </c>
      <c r="E2276" s="3">
        <f t="shared" si="107"/>
        <v>3</v>
      </c>
      <c r="F2276" s="3">
        <f t="shared" si="108"/>
        <v>2019</v>
      </c>
    </row>
    <row r="2277" spans="1:6" x14ac:dyDescent="0.2">
      <c r="A2277" t="s">
        <v>4</v>
      </c>
      <c r="B2277" s="1">
        <f t="shared" si="109"/>
        <v>43554</v>
      </c>
      <c r="C2277" t="s">
        <v>15</v>
      </c>
      <c r="D2277" s="2">
        <v>595.63400000000001</v>
      </c>
      <c r="E2277" s="3">
        <f t="shared" si="107"/>
        <v>3</v>
      </c>
      <c r="F2277" s="3">
        <f t="shared" si="108"/>
        <v>2019</v>
      </c>
    </row>
    <row r="2278" spans="1:6" x14ac:dyDescent="0.2">
      <c r="A2278" t="s">
        <v>4</v>
      </c>
      <c r="B2278" s="1">
        <f t="shared" si="109"/>
        <v>43555</v>
      </c>
      <c r="C2278" t="s">
        <v>15</v>
      </c>
      <c r="D2278" s="2">
        <v>310.65300000000002</v>
      </c>
      <c r="E2278" s="3">
        <f t="shared" si="107"/>
        <v>3</v>
      </c>
      <c r="F2278" s="3">
        <f t="shared" si="108"/>
        <v>2019</v>
      </c>
    </row>
    <row r="2279" spans="1:6" x14ac:dyDescent="0.2">
      <c r="A2279" t="s">
        <v>4</v>
      </c>
      <c r="B2279" s="1">
        <f t="shared" si="109"/>
        <v>43556</v>
      </c>
      <c r="C2279" t="s">
        <v>15</v>
      </c>
      <c r="D2279" s="2">
        <v>358.339</v>
      </c>
      <c r="E2279" s="3">
        <f t="shared" si="107"/>
        <v>4</v>
      </c>
      <c r="F2279" s="3">
        <f t="shared" si="108"/>
        <v>2019</v>
      </c>
    </row>
    <row r="2280" spans="1:6" x14ac:dyDescent="0.2">
      <c r="A2280" t="s">
        <v>4</v>
      </c>
      <c r="B2280" s="1">
        <f t="shared" si="109"/>
        <v>43557</v>
      </c>
      <c r="C2280" t="s">
        <v>15</v>
      </c>
      <c r="D2280" s="2">
        <v>518.07799999999997</v>
      </c>
      <c r="E2280" s="3">
        <f t="shared" si="107"/>
        <v>4</v>
      </c>
      <c r="F2280" s="3">
        <f t="shared" si="108"/>
        <v>2019</v>
      </c>
    </row>
    <row r="2281" spans="1:6" x14ac:dyDescent="0.2">
      <c r="A2281" t="s">
        <v>4</v>
      </c>
      <c r="B2281" s="1">
        <f t="shared" si="109"/>
        <v>43558</v>
      </c>
      <c r="C2281" t="s">
        <v>15</v>
      </c>
      <c r="D2281" s="2">
        <v>622.24</v>
      </c>
      <c r="E2281" s="3">
        <f t="shared" si="107"/>
        <v>4</v>
      </c>
      <c r="F2281" s="3">
        <f t="shared" si="108"/>
        <v>2019</v>
      </c>
    </row>
    <row r="2282" spans="1:6" x14ac:dyDescent="0.2">
      <c r="A2282" t="s">
        <v>4</v>
      </c>
      <c r="B2282" s="1">
        <f t="shared" si="109"/>
        <v>43559</v>
      </c>
      <c r="C2282" t="s">
        <v>15</v>
      </c>
      <c r="D2282" s="2">
        <v>282.74200000000002</v>
      </c>
      <c r="E2282" s="3">
        <f t="shared" si="107"/>
        <v>4</v>
      </c>
      <c r="F2282" s="3">
        <f t="shared" si="108"/>
        <v>2019</v>
      </c>
    </row>
    <row r="2283" spans="1:6" x14ac:dyDescent="0.2">
      <c r="A2283" t="s">
        <v>4</v>
      </c>
      <c r="B2283" s="1">
        <f t="shared" si="109"/>
        <v>43560</v>
      </c>
      <c r="C2283" t="s">
        <v>15</v>
      </c>
      <c r="D2283" s="2">
        <v>579.86500000000001</v>
      </c>
      <c r="E2283" s="3">
        <f t="shared" si="107"/>
        <v>4</v>
      </c>
      <c r="F2283" s="3">
        <f t="shared" si="108"/>
        <v>2019</v>
      </c>
    </row>
    <row r="2284" spans="1:6" x14ac:dyDescent="0.2">
      <c r="A2284" t="s">
        <v>4</v>
      </c>
      <c r="B2284" s="1">
        <f t="shared" si="109"/>
        <v>43561</v>
      </c>
      <c r="C2284" t="s">
        <v>15</v>
      </c>
      <c r="D2284" s="2">
        <v>567.20799999999997</v>
      </c>
      <c r="E2284" s="3">
        <f t="shared" si="107"/>
        <v>4</v>
      </c>
      <c r="F2284" s="3">
        <f t="shared" si="108"/>
        <v>2019</v>
      </c>
    </row>
    <row r="2285" spans="1:6" x14ac:dyDescent="0.2">
      <c r="A2285" t="s">
        <v>4</v>
      </c>
      <c r="B2285" s="1">
        <f t="shared" si="109"/>
        <v>43562</v>
      </c>
      <c r="C2285" t="s">
        <v>15</v>
      </c>
      <c r="D2285" s="2">
        <v>469.63299999999998</v>
      </c>
      <c r="E2285" s="3">
        <f t="shared" si="107"/>
        <v>4</v>
      </c>
      <c r="F2285" s="3">
        <f t="shared" si="108"/>
        <v>2019</v>
      </c>
    </row>
    <row r="2286" spans="1:6" x14ac:dyDescent="0.2">
      <c r="A2286" t="s">
        <v>4</v>
      </c>
      <c r="B2286" s="1">
        <f t="shared" si="109"/>
        <v>43563</v>
      </c>
      <c r="C2286" t="s">
        <v>15</v>
      </c>
      <c r="D2286" s="2">
        <v>322.24</v>
      </c>
      <c r="E2286" s="3">
        <f t="shared" si="107"/>
        <v>4</v>
      </c>
      <c r="F2286" s="3">
        <f t="shared" si="108"/>
        <v>2019</v>
      </c>
    </row>
    <row r="2287" spans="1:6" x14ac:dyDescent="0.2">
      <c r="A2287" t="s">
        <v>4</v>
      </c>
      <c r="B2287" s="1">
        <f t="shared" si="109"/>
        <v>43564</v>
      </c>
      <c r="C2287" t="s">
        <v>15</v>
      </c>
      <c r="D2287" s="2">
        <v>263.28199999999998</v>
      </c>
      <c r="E2287" s="3">
        <f t="shared" si="107"/>
        <v>4</v>
      </c>
      <c r="F2287" s="3">
        <f t="shared" si="108"/>
        <v>2019</v>
      </c>
    </row>
    <row r="2288" spans="1:6" x14ac:dyDescent="0.2">
      <c r="A2288" t="s">
        <v>4</v>
      </c>
      <c r="B2288" s="1">
        <f t="shared" si="109"/>
        <v>43565</v>
      </c>
      <c r="C2288" t="s">
        <v>15</v>
      </c>
      <c r="D2288" s="2">
        <v>455.97800000000001</v>
      </c>
      <c r="E2288" s="3">
        <f t="shared" si="107"/>
        <v>4</v>
      </c>
      <c r="F2288" s="3">
        <f t="shared" si="108"/>
        <v>2019</v>
      </c>
    </row>
    <row r="2289" spans="1:6" x14ac:dyDescent="0.2">
      <c r="A2289" t="s">
        <v>4</v>
      </c>
      <c r="B2289" s="1">
        <f t="shared" si="109"/>
        <v>43566</v>
      </c>
      <c r="C2289" t="s">
        <v>15</v>
      </c>
      <c r="D2289" s="2">
        <v>520.29899999999998</v>
      </c>
      <c r="E2289" s="3">
        <f t="shared" si="107"/>
        <v>4</v>
      </c>
      <c r="F2289" s="3">
        <f t="shared" si="108"/>
        <v>2019</v>
      </c>
    </row>
    <row r="2290" spans="1:6" x14ac:dyDescent="0.2">
      <c r="A2290" t="s">
        <v>4</v>
      </c>
      <c r="B2290" s="1">
        <f t="shared" si="109"/>
        <v>43567</v>
      </c>
      <c r="C2290" t="s">
        <v>15</v>
      </c>
      <c r="D2290" s="2">
        <v>646.02800000000002</v>
      </c>
      <c r="E2290" s="3">
        <f t="shared" si="107"/>
        <v>4</v>
      </c>
      <c r="F2290" s="3">
        <f t="shared" si="108"/>
        <v>2019</v>
      </c>
    </row>
    <row r="2291" spans="1:6" x14ac:dyDescent="0.2">
      <c r="A2291" t="s">
        <v>4</v>
      </c>
      <c r="B2291" s="1">
        <f t="shared" si="109"/>
        <v>43568</v>
      </c>
      <c r="C2291" t="s">
        <v>15</v>
      </c>
      <c r="D2291" s="2">
        <v>591.28700000000003</v>
      </c>
      <c r="E2291" s="3">
        <f t="shared" si="107"/>
        <v>4</v>
      </c>
      <c r="F2291" s="3">
        <f t="shared" si="108"/>
        <v>2019</v>
      </c>
    </row>
    <row r="2292" spans="1:6" x14ac:dyDescent="0.2">
      <c r="A2292" t="s">
        <v>4</v>
      </c>
      <c r="B2292" s="1">
        <f t="shared" si="109"/>
        <v>43569</v>
      </c>
      <c r="C2292" t="s">
        <v>15</v>
      </c>
      <c r="D2292" s="2">
        <v>441.76400000000001</v>
      </c>
      <c r="E2292" s="3">
        <f t="shared" si="107"/>
        <v>4</v>
      </c>
      <c r="F2292" s="3">
        <f t="shared" si="108"/>
        <v>2019</v>
      </c>
    </row>
    <row r="2293" spans="1:6" x14ac:dyDescent="0.2">
      <c r="A2293" t="s">
        <v>4</v>
      </c>
      <c r="B2293" s="1">
        <f t="shared" si="109"/>
        <v>43570</v>
      </c>
      <c r="C2293" t="s">
        <v>15</v>
      </c>
      <c r="D2293" s="2">
        <v>323.78500000000003</v>
      </c>
      <c r="E2293" s="3">
        <f t="shared" si="107"/>
        <v>4</v>
      </c>
      <c r="F2293" s="3">
        <f t="shared" si="108"/>
        <v>2019</v>
      </c>
    </row>
    <row r="2294" spans="1:6" x14ac:dyDescent="0.2">
      <c r="A2294" t="s">
        <v>4</v>
      </c>
      <c r="B2294" s="1">
        <f t="shared" si="109"/>
        <v>43571</v>
      </c>
      <c r="C2294" t="s">
        <v>15</v>
      </c>
      <c r="D2294" s="2">
        <v>537.19299999999998</v>
      </c>
      <c r="E2294" s="3">
        <f t="shared" si="107"/>
        <v>4</v>
      </c>
      <c r="F2294" s="3">
        <f t="shared" si="108"/>
        <v>2019</v>
      </c>
    </row>
    <row r="2295" spans="1:6" x14ac:dyDescent="0.2">
      <c r="A2295" t="s">
        <v>4</v>
      </c>
      <c r="B2295" s="1">
        <f t="shared" si="109"/>
        <v>43572</v>
      </c>
      <c r="C2295" t="s">
        <v>15</v>
      </c>
      <c r="D2295" s="2">
        <v>417.22399999999999</v>
      </c>
      <c r="E2295" s="3">
        <f t="shared" si="107"/>
        <v>4</v>
      </c>
      <c r="F2295" s="3">
        <f t="shared" si="108"/>
        <v>2019</v>
      </c>
    </row>
    <row r="2296" spans="1:6" x14ac:dyDescent="0.2">
      <c r="A2296" t="s">
        <v>4</v>
      </c>
      <c r="B2296" s="1">
        <f t="shared" si="109"/>
        <v>43573</v>
      </c>
      <c r="C2296" t="s">
        <v>15</v>
      </c>
      <c r="D2296" s="2">
        <v>435.38200000000001</v>
      </c>
      <c r="E2296" s="3">
        <f t="shared" si="107"/>
        <v>4</v>
      </c>
      <c r="F2296" s="3">
        <f t="shared" si="108"/>
        <v>2019</v>
      </c>
    </row>
    <row r="2297" spans="1:6" x14ac:dyDescent="0.2">
      <c r="A2297" t="s">
        <v>4</v>
      </c>
      <c r="B2297" s="1">
        <f t="shared" si="109"/>
        <v>43574</v>
      </c>
      <c r="C2297" t="s">
        <v>15</v>
      </c>
      <c r="D2297" s="2">
        <v>518.79300000000001</v>
      </c>
      <c r="E2297" s="3">
        <f t="shared" si="107"/>
        <v>4</v>
      </c>
      <c r="F2297" s="3">
        <f t="shared" si="108"/>
        <v>2019</v>
      </c>
    </row>
    <row r="2298" spans="1:6" x14ac:dyDescent="0.2">
      <c r="A2298" t="s">
        <v>4</v>
      </c>
      <c r="B2298" s="1">
        <f t="shared" si="109"/>
        <v>43575</v>
      </c>
      <c r="C2298" t="s">
        <v>15</v>
      </c>
      <c r="D2298" s="2">
        <v>270.85500000000002</v>
      </c>
      <c r="E2298" s="3">
        <f t="shared" si="107"/>
        <v>4</v>
      </c>
      <c r="F2298" s="3">
        <f t="shared" si="108"/>
        <v>2019</v>
      </c>
    </row>
    <row r="2299" spans="1:6" x14ac:dyDescent="0.2">
      <c r="A2299" t="s">
        <v>4</v>
      </c>
      <c r="B2299" s="1">
        <f t="shared" si="109"/>
        <v>43576</v>
      </c>
      <c r="C2299" t="s">
        <v>15</v>
      </c>
      <c r="D2299" s="2">
        <v>401.58199999999999</v>
      </c>
      <c r="E2299" s="3">
        <f t="shared" si="107"/>
        <v>4</v>
      </c>
      <c r="F2299" s="3">
        <f t="shared" si="108"/>
        <v>2019</v>
      </c>
    </row>
    <row r="2300" spans="1:6" x14ac:dyDescent="0.2">
      <c r="A2300" t="s">
        <v>4</v>
      </c>
      <c r="B2300" s="1">
        <f t="shared" si="109"/>
        <v>43577</v>
      </c>
      <c r="C2300" t="s">
        <v>15</v>
      </c>
      <c r="D2300" s="2">
        <v>328.08</v>
      </c>
      <c r="E2300" s="3">
        <f t="shared" si="107"/>
        <v>4</v>
      </c>
      <c r="F2300" s="3">
        <f t="shared" si="108"/>
        <v>2019</v>
      </c>
    </row>
    <row r="2301" spans="1:6" x14ac:dyDescent="0.2">
      <c r="A2301" t="s">
        <v>4</v>
      </c>
      <c r="B2301" s="1">
        <f t="shared" si="109"/>
        <v>43578</v>
      </c>
      <c r="C2301" t="s">
        <v>15</v>
      </c>
      <c r="D2301" s="2">
        <v>630.053</v>
      </c>
      <c r="E2301" s="3">
        <f t="shared" si="107"/>
        <v>4</v>
      </c>
      <c r="F2301" s="3">
        <f t="shared" si="108"/>
        <v>2019</v>
      </c>
    </row>
    <row r="2302" spans="1:6" x14ac:dyDescent="0.2">
      <c r="A2302" t="s">
        <v>4</v>
      </c>
      <c r="B2302" s="1">
        <f t="shared" si="109"/>
        <v>43579</v>
      </c>
      <c r="C2302" t="s">
        <v>15</v>
      </c>
      <c r="D2302" s="2">
        <v>609.02800000000002</v>
      </c>
      <c r="E2302" s="3">
        <f t="shared" si="107"/>
        <v>4</v>
      </c>
      <c r="F2302" s="3">
        <f t="shared" si="108"/>
        <v>2019</v>
      </c>
    </row>
    <row r="2303" spans="1:6" x14ac:dyDescent="0.2">
      <c r="A2303" t="s">
        <v>4</v>
      </c>
      <c r="B2303" s="1">
        <f t="shared" si="109"/>
        <v>43580</v>
      </c>
      <c r="C2303" t="s">
        <v>15</v>
      </c>
      <c r="D2303" s="2">
        <v>370.22899999999998</v>
      </c>
      <c r="E2303" s="3">
        <f t="shared" si="107"/>
        <v>4</v>
      </c>
      <c r="F2303" s="3">
        <f t="shared" si="108"/>
        <v>2019</v>
      </c>
    </row>
    <row r="2304" spans="1:6" x14ac:dyDescent="0.2">
      <c r="A2304" t="s">
        <v>4</v>
      </c>
      <c r="B2304" s="1">
        <f t="shared" si="109"/>
        <v>43581</v>
      </c>
      <c r="C2304" t="s">
        <v>15</v>
      </c>
      <c r="D2304" s="2">
        <v>336.41500000000002</v>
      </c>
      <c r="E2304" s="3">
        <f t="shared" si="107"/>
        <v>4</v>
      </c>
      <c r="F2304" s="3">
        <f t="shared" si="108"/>
        <v>2019</v>
      </c>
    </row>
    <row r="2305" spans="1:6" x14ac:dyDescent="0.2">
      <c r="A2305" t="s">
        <v>4</v>
      </c>
      <c r="B2305" s="1">
        <f t="shared" si="109"/>
        <v>43582</v>
      </c>
      <c r="C2305" t="s">
        <v>15</v>
      </c>
      <c r="D2305" s="2">
        <v>600.69799999999998</v>
      </c>
      <c r="E2305" s="3">
        <f t="shared" si="107"/>
        <v>4</v>
      </c>
      <c r="F2305" s="3">
        <f t="shared" si="108"/>
        <v>2019</v>
      </c>
    </row>
    <row r="2306" spans="1:6" x14ac:dyDescent="0.2">
      <c r="A2306" t="s">
        <v>4</v>
      </c>
      <c r="B2306" s="1">
        <f t="shared" si="109"/>
        <v>43583</v>
      </c>
      <c r="C2306" t="s">
        <v>15</v>
      </c>
      <c r="D2306" s="2">
        <v>358.53399999999999</v>
      </c>
      <c r="E2306" s="3">
        <f t="shared" si="107"/>
        <v>4</v>
      </c>
      <c r="F2306" s="3">
        <f t="shared" si="108"/>
        <v>2019</v>
      </c>
    </row>
    <row r="2307" spans="1:6" x14ac:dyDescent="0.2">
      <c r="A2307" t="s">
        <v>4</v>
      </c>
      <c r="B2307" s="1">
        <f t="shared" si="109"/>
        <v>43584</v>
      </c>
      <c r="C2307" t="s">
        <v>15</v>
      </c>
      <c r="D2307" s="2">
        <v>348.59800000000001</v>
      </c>
      <c r="E2307" s="3">
        <f t="shared" ref="E2307:E2370" si="110">MONTH(B2307)</f>
        <v>4</v>
      </c>
      <c r="F2307" s="3">
        <f t="shared" ref="F2307:F2370" si="111">YEAR(B2307)</f>
        <v>2019</v>
      </c>
    </row>
    <row r="2308" spans="1:6" x14ac:dyDescent="0.2">
      <c r="A2308" t="s">
        <v>4</v>
      </c>
      <c r="B2308" s="1">
        <f t="shared" si="109"/>
        <v>43585</v>
      </c>
      <c r="C2308" t="s">
        <v>15</v>
      </c>
      <c r="D2308" s="2">
        <v>305.553</v>
      </c>
      <c r="E2308" s="3">
        <f t="shared" si="110"/>
        <v>4</v>
      </c>
      <c r="F2308" s="3">
        <f t="shared" si="111"/>
        <v>2019</v>
      </c>
    </row>
    <row r="2309" spans="1:6" x14ac:dyDescent="0.2">
      <c r="A2309" t="s">
        <v>4</v>
      </c>
      <c r="B2309" s="1">
        <f t="shared" si="109"/>
        <v>43586</v>
      </c>
      <c r="C2309" t="s">
        <v>15</v>
      </c>
      <c r="D2309" s="2">
        <v>387.517</v>
      </c>
      <c r="E2309" s="3">
        <f t="shared" si="110"/>
        <v>5</v>
      </c>
      <c r="F2309" s="3">
        <f t="shared" si="111"/>
        <v>2019</v>
      </c>
    </row>
    <row r="2310" spans="1:6" x14ac:dyDescent="0.2">
      <c r="A2310" t="s">
        <v>4</v>
      </c>
      <c r="B2310" s="1">
        <f t="shared" si="109"/>
        <v>43587</v>
      </c>
      <c r="C2310" t="s">
        <v>15</v>
      </c>
      <c r="D2310" s="2">
        <v>556.17600000000004</v>
      </c>
      <c r="E2310" s="3">
        <f t="shared" si="110"/>
        <v>5</v>
      </c>
      <c r="F2310" s="3">
        <f t="shared" si="111"/>
        <v>2019</v>
      </c>
    </row>
    <row r="2311" spans="1:6" x14ac:dyDescent="0.2">
      <c r="A2311" t="s">
        <v>4</v>
      </c>
      <c r="B2311" s="1">
        <f t="shared" si="109"/>
        <v>43588</v>
      </c>
      <c r="C2311" t="s">
        <v>15</v>
      </c>
      <c r="D2311" s="2">
        <v>611.93200000000002</v>
      </c>
      <c r="E2311" s="3">
        <f t="shared" si="110"/>
        <v>5</v>
      </c>
      <c r="F2311" s="3">
        <f t="shared" si="111"/>
        <v>2019</v>
      </c>
    </row>
    <row r="2312" spans="1:6" x14ac:dyDescent="0.2">
      <c r="A2312" t="s">
        <v>4</v>
      </c>
      <c r="B2312" s="1">
        <f t="shared" si="109"/>
        <v>43589</v>
      </c>
      <c r="C2312" t="s">
        <v>15</v>
      </c>
      <c r="D2312" s="2">
        <v>546.88400000000001</v>
      </c>
      <c r="E2312" s="3">
        <f t="shared" si="110"/>
        <v>5</v>
      </c>
      <c r="F2312" s="3">
        <f t="shared" si="111"/>
        <v>2019</v>
      </c>
    </row>
    <row r="2313" spans="1:6" x14ac:dyDescent="0.2">
      <c r="A2313" t="s">
        <v>4</v>
      </c>
      <c r="B2313" s="1">
        <f t="shared" si="109"/>
        <v>43590</v>
      </c>
      <c r="C2313" t="s">
        <v>15</v>
      </c>
      <c r="D2313" s="2">
        <v>484.36700000000002</v>
      </c>
      <c r="E2313" s="3">
        <f t="shared" si="110"/>
        <v>5</v>
      </c>
      <c r="F2313" s="3">
        <f t="shared" si="111"/>
        <v>2019</v>
      </c>
    </row>
    <row r="2314" spans="1:6" x14ac:dyDescent="0.2">
      <c r="A2314" t="s">
        <v>4</v>
      </c>
      <c r="B2314" s="1">
        <f t="shared" si="109"/>
        <v>43591</v>
      </c>
      <c r="C2314" t="s">
        <v>15</v>
      </c>
      <c r="D2314" s="2">
        <v>291.34699999999998</v>
      </c>
      <c r="E2314" s="3">
        <f t="shared" si="110"/>
        <v>5</v>
      </c>
      <c r="F2314" s="3">
        <f t="shared" si="111"/>
        <v>2019</v>
      </c>
    </row>
    <row r="2315" spans="1:6" x14ac:dyDescent="0.2">
      <c r="A2315" t="s">
        <v>4</v>
      </c>
      <c r="B2315" s="1">
        <f t="shared" si="109"/>
        <v>43592</v>
      </c>
      <c r="C2315" t="s">
        <v>15</v>
      </c>
      <c r="D2315" s="2">
        <v>626.76300000000003</v>
      </c>
      <c r="E2315" s="3">
        <f t="shared" si="110"/>
        <v>5</v>
      </c>
      <c r="F2315" s="3">
        <f t="shared" si="111"/>
        <v>2019</v>
      </c>
    </row>
    <row r="2316" spans="1:6" x14ac:dyDescent="0.2">
      <c r="A2316" t="s">
        <v>4</v>
      </c>
      <c r="B2316" s="1">
        <f t="shared" si="109"/>
        <v>43593</v>
      </c>
      <c r="C2316" t="s">
        <v>15</v>
      </c>
      <c r="D2316" s="2">
        <v>279.928</v>
      </c>
      <c r="E2316" s="3">
        <f t="shared" si="110"/>
        <v>5</v>
      </c>
      <c r="F2316" s="3">
        <f t="shared" si="111"/>
        <v>2019</v>
      </c>
    </row>
    <row r="2317" spans="1:6" x14ac:dyDescent="0.2">
      <c r="A2317" t="s">
        <v>4</v>
      </c>
      <c r="B2317" s="1">
        <f t="shared" si="109"/>
        <v>43594</v>
      </c>
      <c r="C2317" t="s">
        <v>15</v>
      </c>
      <c r="D2317" s="2">
        <v>373.31200000000001</v>
      </c>
      <c r="E2317" s="3">
        <f t="shared" si="110"/>
        <v>5</v>
      </c>
      <c r="F2317" s="3">
        <f t="shared" si="111"/>
        <v>2019</v>
      </c>
    </row>
    <row r="2318" spans="1:6" x14ac:dyDescent="0.2">
      <c r="A2318" t="s">
        <v>4</v>
      </c>
      <c r="B2318" s="1">
        <f t="shared" si="109"/>
        <v>43595</v>
      </c>
      <c r="C2318" t="s">
        <v>15</v>
      </c>
      <c r="D2318" s="2">
        <v>600.41200000000003</v>
      </c>
      <c r="E2318" s="3">
        <f t="shared" si="110"/>
        <v>5</v>
      </c>
      <c r="F2318" s="3">
        <f t="shared" si="111"/>
        <v>2019</v>
      </c>
    </row>
    <row r="2319" spans="1:6" x14ac:dyDescent="0.2">
      <c r="A2319" t="s">
        <v>4</v>
      </c>
      <c r="B2319" s="1">
        <f t="shared" ref="B2319:B2382" si="112">B2318+1</f>
        <v>43596</v>
      </c>
      <c r="C2319" t="s">
        <v>15</v>
      </c>
      <c r="D2319" s="2">
        <v>379.96600000000001</v>
      </c>
      <c r="E2319" s="3">
        <f t="shared" si="110"/>
        <v>5</v>
      </c>
      <c r="F2319" s="3">
        <f t="shared" si="111"/>
        <v>2019</v>
      </c>
    </row>
    <row r="2320" spans="1:6" x14ac:dyDescent="0.2">
      <c r="A2320" t="s">
        <v>4</v>
      </c>
      <c r="B2320" s="1">
        <f t="shared" si="112"/>
        <v>43597</v>
      </c>
      <c r="C2320" t="s">
        <v>15</v>
      </c>
      <c r="D2320" s="2">
        <v>294.82400000000001</v>
      </c>
      <c r="E2320" s="3">
        <f t="shared" si="110"/>
        <v>5</v>
      </c>
      <c r="F2320" s="3">
        <f t="shared" si="111"/>
        <v>2019</v>
      </c>
    </row>
    <row r="2321" spans="1:6" x14ac:dyDescent="0.2">
      <c r="A2321" t="s">
        <v>4</v>
      </c>
      <c r="B2321" s="1">
        <f t="shared" si="112"/>
        <v>43598</v>
      </c>
      <c r="C2321" t="s">
        <v>15</v>
      </c>
      <c r="D2321" s="2">
        <v>294.29199999999997</v>
      </c>
      <c r="E2321" s="3">
        <f t="shared" si="110"/>
        <v>5</v>
      </c>
      <c r="F2321" s="3">
        <f t="shared" si="111"/>
        <v>2019</v>
      </c>
    </row>
    <row r="2322" spans="1:6" x14ac:dyDescent="0.2">
      <c r="A2322" t="s">
        <v>4</v>
      </c>
      <c r="B2322" s="1">
        <f t="shared" si="112"/>
        <v>43599</v>
      </c>
      <c r="C2322" t="s">
        <v>15</v>
      </c>
      <c r="D2322" s="2">
        <v>486.31400000000002</v>
      </c>
      <c r="E2322" s="3">
        <f t="shared" si="110"/>
        <v>5</v>
      </c>
      <c r="F2322" s="3">
        <f t="shared" si="111"/>
        <v>2019</v>
      </c>
    </row>
    <row r="2323" spans="1:6" x14ac:dyDescent="0.2">
      <c r="A2323" t="s">
        <v>4</v>
      </c>
      <c r="B2323" s="1">
        <f t="shared" si="112"/>
        <v>43600</v>
      </c>
      <c r="C2323" t="s">
        <v>15</v>
      </c>
      <c r="D2323" s="2">
        <v>646.91300000000001</v>
      </c>
      <c r="E2323" s="3">
        <f t="shared" si="110"/>
        <v>5</v>
      </c>
      <c r="F2323" s="3">
        <f t="shared" si="111"/>
        <v>2019</v>
      </c>
    </row>
    <row r="2324" spans="1:6" x14ac:dyDescent="0.2">
      <c r="A2324" t="s">
        <v>4</v>
      </c>
      <c r="B2324" s="1">
        <f t="shared" si="112"/>
        <v>43601</v>
      </c>
      <c r="C2324" t="s">
        <v>15</v>
      </c>
      <c r="D2324" s="2">
        <v>631.596</v>
      </c>
      <c r="E2324" s="3">
        <f t="shared" si="110"/>
        <v>5</v>
      </c>
      <c r="F2324" s="3">
        <f t="shared" si="111"/>
        <v>2019</v>
      </c>
    </row>
    <row r="2325" spans="1:6" x14ac:dyDescent="0.2">
      <c r="A2325" t="s">
        <v>4</v>
      </c>
      <c r="B2325" s="1">
        <f t="shared" si="112"/>
        <v>43602</v>
      </c>
      <c r="C2325" t="s">
        <v>15</v>
      </c>
      <c r="D2325" s="2">
        <v>483.798</v>
      </c>
      <c r="E2325" s="3">
        <f t="shared" si="110"/>
        <v>5</v>
      </c>
      <c r="F2325" s="3">
        <f t="shared" si="111"/>
        <v>2019</v>
      </c>
    </row>
    <row r="2326" spans="1:6" x14ac:dyDescent="0.2">
      <c r="A2326" t="s">
        <v>4</v>
      </c>
      <c r="B2326" s="1">
        <f t="shared" si="112"/>
        <v>43603</v>
      </c>
      <c r="C2326" t="s">
        <v>15</v>
      </c>
      <c r="D2326" s="2">
        <v>317.92899999999997</v>
      </c>
      <c r="E2326" s="3">
        <f t="shared" si="110"/>
        <v>5</v>
      </c>
      <c r="F2326" s="3">
        <f t="shared" si="111"/>
        <v>2019</v>
      </c>
    </row>
    <row r="2327" spans="1:6" x14ac:dyDescent="0.2">
      <c r="A2327" t="s">
        <v>4</v>
      </c>
      <c r="B2327" s="1">
        <f t="shared" si="112"/>
        <v>43604</v>
      </c>
      <c r="C2327" t="s">
        <v>15</v>
      </c>
      <c r="D2327" s="2">
        <v>658.11900000000003</v>
      </c>
      <c r="E2327" s="3">
        <f t="shared" si="110"/>
        <v>5</v>
      </c>
      <c r="F2327" s="3">
        <f t="shared" si="111"/>
        <v>2019</v>
      </c>
    </row>
    <row r="2328" spans="1:6" x14ac:dyDescent="0.2">
      <c r="A2328" t="s">
        <v>4</v>
      </c>
      <c r="B2328" s="1">
        <f t="shared" si="112"/>
        <v>43605</v>
      </c>
      <c r="C2328" t="s">
        <v>15</v>
      </c>
      <c r="D2328" s="2">
        <v>499.35399999999998</v>
      </c>
      <c r="E2328" s="3">
        <f t="shared" si="110"/>
        <v>5</v>
      </c>
      <c r="F2328" s="3">
        <f t="shared" si="111"/>
        <v>2019</v>
      </c>
    </row>
    <row r="2329" spans="1:6" x14ac:dyDescent="0.2">
      <c r="A2329" t="s">
        <v>4</v>
      </c>
      <c r="B2329" s="1">
        <f t="shared" si="112"/>
        <v>43606</v>
      </c>
      <c r="C2329" t="s">
        <v>15</v>
      </c>
      <c r="D2329" s="2">
        <v>566.46299999999997</v>
      </c>
      <c r="E2329" s="3">
        <f t="shared" si="110"/>
        <v>5</v>
      </c>
      <c r="F2329" s="3">
        <f t="shared" si="111"/>
        <v>2019</v>
      </c>
    </row>
    <row r="2330" spans="1:6" x14ac:dyDescent="0.2">
      <c r="A2330" t="s">
        <v>4</v>
      </c>
      <c r="B2330" s="1">
        <f t="shared" si="112"/>
        <v>43607</v>
      </c>
      <c r="C2330" t="s">
        <v>15</v>
      </c>
      <c r="D2330" s="2">
        <v>326.24700000000001</v>
      </c>
      <c r="E2330" s="3">
        <f t="shared" si="110"/>
        <v>5</v>
      </c>
      <c r="F2330" s="3">
        <f t="shared" si="111"/>
        <v>2019</v>
      </c>
    </row>
    <row r="2331" spans="1:6" x14ac:dyDescent="0.2">
      <c r="A2331" t="s">
        <v>4</v>
      </c>
      <c r="B2331" s="1">
        <f t="shared" si="112"/>
        <v>43608</v>
      </c>
      <c r="C2331" t="s">
        <v>15</v>
      </c>
      <c r="D2331" s="2">
        <v>337.863</v>
      </c>
      <c r="E2331" s="3">
        <f t="shared" si="110"/>
        <v>5</v>
      </c>
      <c r="F2331" s="3">
        <f t="shared" si="111"/>
        <v>2019</v>
      </c>
    </row>
    <row r="2332" spans="1:6" x14ac:dyDescent="0.2">
      <c r="A2332" t="s">
        <v>4</v>
      </c>
      <c r="B2332" s="1">
        <f t="shared" si="112"/>
        <v>43609</v>
      </c>
      <c r="C2332" t="s">
        <v>15</v>
      </c>
      <c r="D2332" s="2">
        <v>477.54599999999999</v>
      </c>
      <c r="E2332" s="3">
        <f t="shared" si="110"/>
        <v>5</v>
      </c>
      <c r="F2332" s="3">
        <f t="shared" si="111"/>
        <v>2019</v>
      </c>
    </row>
    <row r="2333" spans="1:6" x14ac:dyDescent="0.2">
      <c r="A2333" t="s">
        <v>4</v>
      </c>
      <c r="B2333" s="1">
        <f t="shared" si="112"/>
        <v>43610</v>
      </c>
      <c r="C2333" t="s">
        <v>15</v>
      </c>
      <c r="D2333" s="2">
        <v>571.22799999999995</v>
      </c>
      <c r="E2333" s="3">
        <f t="shared" si="110"/>
        <v>5</v>
      </c>
      <c r="F2333" s="3">
        <f t="shared" si="111"/>
        <v>2019</v>
      </c>
    </row>
    <row r="2334" spans="1:6" x14ac:dyDescent="0.2">
      <c r="A2334" t="s">
        <v>4</v>
      </c>
      <c r="B2334" s="1">
        <f t="shared" si="112"/>
        <v>43611</v>
      </c>
      <c r="C2334" t="s">
        <v>15</v>
      </c>
      <c r="D2334" s="2">
        <v>402.59500000000003</v>
      </c>
      <c r="E2334" s="3">
        <f t="shared" si="110"/>
        <v>5</v>
      </c>
      <c r="F2334" s="3">
        <f t="shared" si="111"/>
        <v>2019</v>
      </c>
    </row>
    <row r="2335" spans="1:6" x14ac:dyDescent="0.2">
      <c r="A2335" t="s">
        <v>4</v>
      </c>
      <c r="B2335" s="1">
        <f t="shared" si="112"/>
        <v>43612</v>
      </c>
      <c r="C2335" t="s">
        <v>15</v>
      </c>
      <c r="D2335" s="2">
        <v>528.72199999999998</v>
      </c>
      <c r="E2335" s="3">
        <f t="shared" si="110"/>
        <v>5</v>
      </c>
      <c r="F2335" s="3">
        <f t="shared" si="111"/>
        <v>2019</v>
      </c>
    </row>
    <row r="2336" spans="1:6" x14ac:dyDescent="0.2">
      <c r="A2336" t="s">
        <v>4</v>
      </c>
      <c r="B2336" s="1">
        <f t="shared" si="112"/>
        <v>43613</v>
      </c>
      <c r="C2336" t="s">
        <v>15</v>
      </c>
      <c r="D2336" s="2">
        <v>377.97399999999999</v>
      </c>
      <c r="E2336" s="3">
        <f t="shared" si="110"/>
        <v>5</v>
      </c>
      <c r="F2336" s="3">
        <f t="shared" si="111"/>
        <v>2019</v>
      </c>
    </row>
    <row r="2337" spans="1:6" x14ac:dyDescent="0.2">
      <c r="A2337" t="s">
        <v>4</v>
      </c>
      <c r="B2337" s="1">
        <f t="shared" si="112"/>
        <v>43614</v>
      </c>
      <c r="C2337" t="s">
        <v>15</v>
      </c>
      <c r="D2337" s="2">
        <v>539.42200000000003</v>
      </c>
      <c r="E2337" s="3">
        <f t="shared" si="110"/>
        <v>5</v>
      </c>
      <c r="F2337" s="3">
        <f t="shared" si="111"/>
        <v>2019</v>
      </c>
    </row>
    <row r="2338" spans="1:6" x14ac:dyDescent="0.2">
      <c r="A2338" t="s">
        <v>4</v>
      </c>
      <c r="B2338" s="1">
        <f t="shared" si="112"/>
        <v>43615</v>
      </c>
      <c r="C2338" t="s">
        <v>15</v>
      </c>
      <c r="D2338" s="2">
        <v>527.85199999999998</v>
      </c>
      <c r="E2338" s="3">
        <f t="shared" si="110"/>
        <v>5</v>
      </c>
      <c r="F2338" s="3">
        <f t="shared" si="111"/>
        <v>2019</v>
      </c>
    </row>
    <row r="2339" spans="1:6" x14ac:dyDescent="0.2">
      <c r="A2339" t="s">
        <v>4</v>
      </c>
      <c r="B2339" s="1">
        <f t="shared" si="112"/>
        <v>43616</v>
      </c>
      <c r="C2339" t="s">
        <v>15</v>
      </c>
      <c r="D2339" s="2">
        <v>522.36400000000003</v>
      </c>
      <c r="E2339" s="3">
        <f t="shared" si="110"/>
        <v>5</v>
      </c>
      <c r="F2339" s="3">
        <f t="shared" si="111"/>
        <v>2019</v>
      </c>
    </row>
    <row r="2340" spans="1:6" x14ac:dyDescent="0.2">
      <c r="A2340" t="s">
        <v>4</v>
      </c>
      <c r="B2340" s="1">
        <f t="shared" si="112"/>
        <v>43617</v>
      </c>
      <c r="C2340" t="s">
        <v>15</v>
      </c>
      <c r="D2340" s="2">
        <v>609.12099999999998</v>
      </c>
      <c r="E2340" s="3">
        <f t="shared" si="110"/>
        <v>6</v>
      </c>
      <c r="F2340" s="3">
        <f t="shared" si="111"/>
        <v>2019</v>
      </c>
    </row>
    <row r="2341" spans="1:6" x14ac:dyDescent="0.2">
      <c r="A2341" t="s">
        <v>4</v>
      </c>
      <c r="B2341" s="1">
        <f t="shared" si="112"/>
        <v>43618</v>
      </c>
      <c r="C2341" t="s">
        <v>15</v>
      </c>
      <c r="D2341" s="2">
        <v>491.15800000000002</v>
      </c>
      <c r="E2341" s="3">
        <f t="shared" si="110"/>
        <v>6</v>
      </c>
      <c r="F2341" s="3">
        <f t="shared" si="111"/>
        <v>2019</v>
      </c>
    </row>
    <row r="2342" spans="1:6" x14ac:dyDescent="0.2">
      <c r="A2342" t="s">
        <v>4</v>
      </c>
      <c r="B2342" s="1">
        <f t="shared" si="112"/>
        <v>43619</v>
      </c>
      <c r="C2342" t="s">
        <v>15</v>
      </c>
      <c r="D2342" s="2">
        <v>330.255</v>
      </c>
      <c r="E2342" s="3">
        <f t="shared" si="110"/>
        <v>6</v>
      </c>
      <c r="F2342" s="3">
        <f t="shared" si="111"/>
        <v>2019</v>
      </c>
    </row>
    <row r="2343" spans="1:6" x14ac:dyDescent="0.2">
      <c r="A2343" t="s">
        <v>4</v>
      </c>
      <c r="B2343" s="1">
        <f t="shared" si="112"/>
        <v>43620</v>
      </c>
      <c r="C2343" t="s">
        <v>15</v>
      </c>
      <c r="D2343" s="2">
        <v>325.36500000000001</v>
      </c>
      <c r="E2343" s="3">
        <f t="shared" si="110"/>
        <v>6</v>
      </c>
      <c r="F2343" s="3">
        <f t="shared" si="111"/>
        <v>2019</v>
      </c>
    </row>
    <row r="2344" spans="1:6" x14ac:dyDescent="0.2">
      <c r="A2344" t="s">
        <v>4</v>
      </c>
      <c r="B2344" s="1">
        <f t="shared" si="112"/>
        <v>43621</v>
      </c>
      <c r="C2344" t="s">
        <v>15</v>
      </c>
      <c r="D2344" s="2">
        <v>283.05200000000002</v>
      </c>
      <c r="E2344" s="3">
        <f t="shared" si="110"/>
        <v>6</v>
      </c>
      <c r="F2344" s="3">
        <f t="shared" si="111"/>
        <v>2019</v>
      </c>
    </row>
    <row r="2345" spans="1:6" x14ac:dyDescent="0.2">
      <c r="A2345" t="s">
        <v>4</v>
      </c>
      <c r="B2345" s="1">
        <f t="shared" si="112"/>
        <v>43622</v>
      </c>
      <c r="C2345" t="s">
        <v>15</v>
      </c>
      <c r="D2345" s="2">
        <v>470.83300000000003</v>
      </c>
      <c r="E2345" s="3">
        <f t="shared" si="110"/>
        <v>6</v>
      </c>
      <c r="F2345" s="3">
        <f t="shared" si="111"/>
        <v>2019</v>
      </c>
    </row>
    <row r="2346" spans="1:6" x14ac:dyDescent="0.2">
      <c r="A2346" t="s">
        <v>4</v>
      </c>
      <c r="B2346" s="1">
        <f t="shared" si="112"/>
        <v>43623</v>
      </c>
      <c r="C2346" t="s">
        <v>15</v>
      </c>
      <c r="D2346" s="2">
        <v>326.27600000000001</v>
      </c>
      <c r="E2346" s="3">
        <f t="shared" si="110"/>
        <v>6</v>
      </c>
      <c r="F2346" s="3">
        <f t="shared" si="111"/>
        <v>2019</v>
      </c>
    </row>
    <row r="2347" spans="1:6" x14ac:dyDescent="0.2">
      <c r="A2347" t="s">
        <v>4</v>
      </c>
      <c r="B2347" s="1">
        <f t="shared" si="112"/>
        <v>43624</v>
      </c>
      <c r="C2347" t="s">
        <v>15</v>
      </c>
      <c r="D2347" s="2">
        <v>343.64699999999999</v>
      </c>
      <c r="E2347" s="3">
        <f t="shared" si="110"/>
        <v>6</v>
      </c>
      <c r="F2347" s="3">
        <f t="shared" si="111"/>
        <v>2019</v>
      </c>
    </row>
    <row r="2348" spans="1:6" x14ac:dyDescent="0.2">
      <c r="A2348" t="s">
        <v>4</v>
      </c>
      <c r="B2348" s="1">
        <f t="shared" si="112"/>
        <v>43625</v>
      </c>
      <c r="C2348" t="s">
        <v>15</v>
      </c>
      <c r="D2348" s="2">
        <v>412.72699999999998</v>
      </c>
      <c r="E2348" s="3">
        <f t="shared" si="110"/>
        <v>6</v>
      </c>
      <c r="F2348" s="3">
        <f t="shared" si="111"/>
        <v>2019</v>
      </c>
    </row>
    <row r="2349" spans="1:6" x14ac:dyDescent="0.2">
      <c r="A2349" t="s">
        <v>4</v>
      </c>
      <c r="B2349" s="1">
        <f t="shared" si="112"/>
        <v>43626</v>
      </c>
      <c r="C2349" t="s">
        <v>15</v>
      </c>
      <c r="D2349" s="2">
        <v>500.41199999999998</v>
      </c>
      <c r="E2349" s="3">
        <f t="shared" si="110"/>
        <v>6</v>
      </c>
      <c r="F2349" s="3">
        <f t="shared" si="111"/>
        <v>2019</v>
      </c>
    </row>
    <row r="2350" spans="1:6" x14ac:dyDescent="0.2">
      <c r="A2350" t="s">
        <v>4</v>
      </c>
      <c r="B2350" s="1">
        <f t="shared" si="112"/>
        <v>43627</v>
      </c>
      <c r="C2350" t="s">
        <v>15</v>
      </c>
      <c r="D2350" s="2">
        <v>534.94100000000003</v>
      </c>
      <c r="E2350" s="3">
        <f t="shared" si="110"/>
        <v>6</v>
      </c>
      <c r="F2350" s="3">
        <f t="shared" si="111"/>
        <v>2019</v>
      </c>
    </row>
    <row r="2351" spans="1:6" x14ac:dyDescent="0.2">
      <c r="A2351" t="s">
        <v>4</v>
      </c>
      <c r="B2351" s="1">
        <f t="shared" si="112"/>
        <v>43628</v>
      </c>
      <c r="C2351" t="s">
        <v>15</v>
      </c>
      <c r="D2351" s="2">
        <v>645.92600000000004</v>
      </c>
      <c r="E2351" s="3">
        <f t="shared" si="110"/>
        <v>6</v>
      </c>
      <c r="F2351" s="3">
        <f t="shared" si="111"/>
        <v>2019</v>
      </c>
    </row>
    <row r="2352" spans="1:6" x14ac:dyDescent="0.2">
      <c r="A2352" t="s">
        <v>4</v>
      </c>
      <c r="B2352" s="1">
        <f t="shared" si="112"/>
        <v>43629</v>
      </c>
      <c r="C2352" t="s">
        <v>15</v>
      </c>
      <c r="D2352" s="2">
        <v>385.15</v>
      </c>
      <c r="E2352" s="3">
        <f t="shared" si="110"/>
        <v>6</v>
      </c>
      <c r="F2352" s="3">
        <f t="shared" si="111"/>
        <v>2019</v>
      </c>
    </row>
    <row r="2353" spans="1:6" x14ac:dyDescent="0.2">
      <c r="A2353" t="s">
        <v>4</v>
      </c>
      <c r="B2353" s="1">
        <f t="shared" si="112"/>
        <v>43630</v>
      </c>
      <c r="C2353" t="s">
        <v>15</v>
      </c>
      <c r="D2353" s="2">
        <v>301.71600000000001</v>
      </c>
      <c r="E2353" s="3">
        <f t="shared" si="110"/>
        <v>6</v>
      </c>
      <c r="F2353" s="3">
        <f t="shared" si="111"/>
        <v>2019</v>
      </c>
    </row>
    <row r="2354" spans="1:6" x14ac:dyDescent="0.2">
      <c r="A2354" t="s">
        <v>4</v>
      </c>
      <c r="B2354" s="1">
        <f t="shared" si="112"/>
        <v>43631</v>
      </c>
      <c r="C2354" t="s">
        <v>15</v>
      </c>
      <c r="D2354" s="2">
        <v>387.29899999999998</v>
      </c>
      <c r="E2354" s="3">
        <f t="shared" si="110"/>
        <v>6</v>
      </c>
      <c r="F2354" s="3">
        <f t="shared" si="111"/>
        <v>2019</v>
      </c>
    </row>
    <row r="2355" spans="1:6" x14ac:dyDescent="0.2">
      <c r="A2355" t="s">
        <v>4</v>
      </c>
      <c r="B2355" s="1">
        <f t="shared" si="112"/>
        <v>43632</v>
      </c>
      <c r="C2355" t="s">
        <v>15</v>
      </c>
      <c r="D2355" s="2">
        <v>290.36399999999998</v>
      </c>
      <c r="E2355" s="3">
        <f t="shared" si="110"/>
        <v>6</v>
      </c>
      <c r="F2355" s="3">
        <f t="shared" si="111"/>
        <v>2019</v>
      </c>
    </row>
    <row r="2356" spans="1:6" x14ac:dyDescent="0.2">
      <c r="A2356" t="s">
        <v>4</v>
      </c>
      <c r="B2356" s="1">
        <f t="shared" si="112"/>
        <v>43633</v>
      </c>
      <c r="C2356" t="s">
        <v>15</v>
      </c>
      <c r="D2356" s="2">
        <v>605.62599999999998</v>
      </c>
      <c r="E2356" s="3">
        <f t="shared" si="110"/>
        <v>6</v>
      </c>
      <c r="F2356" s="3">
        <f t="shared" si="111"/>
        <v>2019</v>
      </c>
    </row>
    <row r="2357" spans="1:6" x14ac:dyDescent="0.2">
      <c r="A2357" t="s">
        <v>4</v>
      </c>
      <c r="B2357" s="1">
        <f t="shared" si="112"/>
        <v>43634</v>
      </c>
      <c r="C2357" t="s">
        <v>15</v>
      </c>
      <c r="D2357" s="2">
        <v>326.84899999999999</v>
      </c>
      <c r="E2357" s="3">
        <f t="shared" si="110"/>
        <v>6</v>
      </c>
      <c r="F2357" s="3">
        <f t="shared" si="111"/>
        <v>2019</v>
      </c>
    </row>
    <row r="2358" spans="1:6" x14ac:dyDescent="0.2">
      <c r="A2358" t="s">
        <v>4</v>
      </c>
      <c r="B2358" s="1">
        <f t="shared" si="112"/>
        <v>43635</v>
      </c>
      <c r="C2358" t="s">
        <v>15</v>
      </c>
      <c r="D2358" s="2">
        <v>491.44299999999998</v>
      </c>
      <c r="E2358" s="3">
        <f t="shared" si="110"/>
        <v>6</v>
      </c>
      <c r="F2358" s="3">
        <f t="shared" si="111"/>
        <v>2019</v>
      </c>
    </row>
    <row r="2359" spans="1:6" x14ac:dyDescent="0.2">
      <c r="A2359" t="s">
        <v>4</v>
      </c>
      <c r="B2359" s="1">
        <f t="shared" si="112"/>
        <v>43636</v>
      </c>
      <c r="C2359" t="s">
        <v>15</v>
      </c>
      <c r="D2359" s="2">
        <v>478.54199999999997</v>
      </c>
      <c r="E2359" s="3">
        <f t="shared" si="110"/>
        <v>6</v>
      </c>
      <c r="F2359" s="3">
        <f t="shared" si="111"/>
        <v>2019</v>
      </c>
    </row>
    <row r="2360" spans="1:6" x14ac:dyDescent="0.2">
      <c r="A2360" t="s">
        <v>4</v>
      </c>
      <c r="B2360" s="1">
        <f t="shared" si="112"/>
        <v>43637</v>
      </c>
      <c r="C2360" t="s">
        <v>15</v>
      </c>
      <c r="D2360" s="2">
        <v>340.42899999999997</v>
      </c>
      <c r="E2360" s="3">
        <f t="shared" si="110"/>
        <v>6</v>
      </c>
      <c r="F2360" s="3">
        <f t="shared" si="111"/>
        <v>2019</v>
      </c>
    </row>
    <row r="2361" spans="1:6" x14ac:dyDescent="0.2">
      <c r="A2361" t="s">
        <v>4</v>
      </c>
      <c r="B2361" s="1">
        <f t="shared" si="112"/>
        <v>43638</v>
      </c>
      <c r="C2361" t="s">
        <v>15</v>
      </c>
      <c r="D2361" s="2">
        <v>277.45</v>
      </c>
      <c r="E2361" s="3">
        <f t="shared" si="110"/>
        <v>6</v>
      </c>
      <c r="F2361" s="3">
        <f t="shared" si="111"/>
        <v>2019</v>
      </c>
    </row>
    <row r="2362" spans="1:6" x14ac:dyDescent="0.2">
      <c r="A2362" t="s">
        <v>4</v>
      </c>
      <c r="B2362" s="1">
        <f t="shared" si="112"/>
        <v>43639</v>
      </c>
      <c r="C2362" t="s">
        <v>15</v>
      </c>
      <c r="D2362" s="2">
        <v>590.72500000000002</v>
      </c>
      <c r="E2362" s="3">
        <f t="shared" si="110"/>
        <v>6</v>
      </c>
      <c r="F2362" s="3">
        <f t="shared" si="111"/>
        <v>2019</v>
      </c>
    </row>
    <row r="2363" spans="1:6" x14ac:dyDescent="0.2">
      <c r="A2363" t="s">
        <v>4</v>
      </c>
      <c r="B2363" s="1">
        <f t="shared" si="112"/>
        <v>43640</v>
      </c>
      <c r="C2363" t="s">
        <v>15</v>
      </c>
      <c r="D2363" s="2">
        <v>312.45600000000002</v>
      </c>
      <c r="E2363" s="3">
        <f t="shared" si="110"/>
        <v>6</v>
      </c>
      <c r="F2363" s="3">
        <f t="shared" si="111"/>
        <v>2019</v>
      </c>
    </row>
    <row r="2364" spans="1:6" x14ac:dyDescent="0.2">
      <c r="A2364" t="s">
        <v>4</v>
      </c>
      <c r="B2364" s="1">
        <f t="shared" si="112"/>
        <v>43641</v>
      </c>
      <c r="C2364" t="s">
        <v>15</v>
      </c>
      <c r="D2364" s="2">
        <v>398.60599999999999</v>
      </c>
      <c r="E2364" s="3">
        <f t="shared" si="110"/>
        <v>6</v>
      </c>
      <c r="F2364" s="3">
        <f t="shared" si="111"/>
        <v>2019</v>
      </c>
    </row>
    <row r="2365" spans="1:6" x14ac:dyDescent="0.2">
      <c r="A2365" t="s">
        <v>4</v>
      </c>
      <c r="B2365" s="1">
        <f t="shared" si="112"/>
        <v>43642</v>
      </c>
      <c r="C2365" t="s">
        <v>15</v>
      </c>
      <c r="D2365" s="2">
        <v>315.73099999999999</v>
      </c>
      <c r="E2365" s="3">
        <f t="shared" si="110"/>
        <v>6</v>
      </c>
      <c r="F2365" s="3">
        <f t="shared" si="111"/>
        <v>2019</v>
      </c>
    </row>
    <row r="2366" spans="1:6" x14ac:dyDescent="0.2">
      <c r="A2366" t="s">
        <v>4</v>
      </c>
      <c r="B2366" s="1">
        <f t="shared" si="112"/>
        <v>43643</v>
      </c>
      <c r="C2366" t="s">
        <v>15</v>
      </c>
      <c r="D2366" s="2">
        <v>304.09199999999998</v>
      </c>
      <c r="E2366" s="3">
        <f t="shared" si="110"/>
        <v>6</v>
      </c>
      <c r="F2366" s="3">
        <f t="shared" si="111"/>
        <v>2019</v>
      </c>
    </row>
    <row r="2367" spans="1:6" x14ac:dyDescent="0.2">
      <c r="A2367" t="s">
        <v>4</v>
      </c>
      <c r="B2367" s="1">
        <f t="shared" si="112"/>
        <v>43644</v>
      </c>
      <c r="C2367" t="s">
        <v>15</v>
      </c>
      <c r="D2367" s="2">
        <v>276.26100000000002</v>
      </c>
      <c r="E2367" s="3">
        <f t="shared" si="110"/>
        <v>6</v>
      </c>
      <c r="F2367" s="3">
        <f t="shared" si="111"/>
        <v>2019</v>
      </c>
    </row>
    <row r="2368" spans="1:6" x14ac:dyDescent="0.2">
      <c r="A2368" t="s">
        <v>4</v>
      </c>
      <c r="B2368" s="1">
        <f t="shared" si="112"/>
        <v>43645</v>
      </c>
      <c r="C2368" t="s">
        <v>15</v>
      </c>
      <c r="D2368" s="2">
        <v>306.74</v>
      </c>
      <c r="E2368" s="3">
        <f t="shared" si="110"/>
        <v>6</v>
      </c>
      <c r="F2368" s="3">
        <f t="shared" si="111"/>
        <v>2019</v>
      </c>
    </row>
    <row r="2369" spans="1:6" x14ac:dyDescent="0.2">
      <c r="A2369" t="s">
        <v>4</v>
      </c>
      <c r="B2369" s="1">
        <f t="shared" si="112"/>
        <v>43646</v>
      </c>
      <c r="C2369" t="s">
        <v>15</v>
      </c>
      <c r="D2369" s="2">
        <v>416.096</v>
      </c>
      <c r="E2369" s="3">
        <f t="shared" si="110"/>
        <v>6</v>
      </c>
      <c r="F2369" s="3">
        <f t="shared" si="111"/>
        <v>2019</v>
      </c>
    </row>
    <row r="2370" spans="1:6" x14ac:dyDescent="0.2">
      <c r="A2370" t="s">
        <v>4</v>
      </c>
      <c r="B2370" s="1">
        <f t="shared" si="112"/>
        <v>43647</v>
      </c>
      <c r="C2370" t="s">
        <v>15</v>
      </c>
      <c r="D2370" s="2">
        <v>456.09199999999998</v>
      </c>
      <c r="E2370" s="3">
        <f t="shared" si="110"/>
        <v>7</v>
      </c>
      <c r="F2370" s="3">
        <f t="shared" si="111"/>
        <v>2019</v>
      </c>
    </row>
    <row r="2371" spans="1:6" x14ac:dyDescent="0.2">
      <c r="A2371" t="s">
        <v>4</v>
      </c>
      <c r="B2371" s="1">
        <f t="shared" si="112"/>
        <v>43648</v>
      </c>
      <c r="C2371" t="s">
        <v>15</v>
      </c>
      <c r="D2371" s="2">
        <v>343.63499999999999</v>
      </c>
      <c r="E2371" s="3">
        <f t="shared" ref="E2371:E2434" si="113">MONTH(B2371)</f>
        <v>7</v>
      </c>
      <c r="F2371" s="3">
        <f t="shared" ref="F2371:F2434" si="114">YEAR(B2371)</f>
        <v>2019</v>
      </c>
    </row>
    <row r="2372" spans="1:6" x14ac:dyDescent="0.2">
      <c r="A2372" t="s">
        <v>4</v>
      </c>
      <c r="B2372" s="1">
        <f t="shared" si="112"/>
        <v>43649</v>
      </c>
      <c r="C2372" t="s">
        <v>15</v>
      </c>
      <c r="D2372" s="2">
        <v>517.22199999999998</v>
      </c>
      <c r="E2372" s="3">
        <f t="shared" si="113"/>
        <v>7</v>
      </c>
      <c r="F2372" s="3">
        <f t="shared" si="114"/>
        <v>2019</v>
      </c>
    </row>
    <row r="2373" spans="1:6" x14ac:dyDescent="0.2">
      <c r="A2373" t="s">
        <v>4</v>
      </c>
      <c r="B2373" s="1">
        <f t="shared" si="112"/>
        <v>43650</v>
      </c>
      <c r="C2373" t="s">
        <v>15</v>
      </c>
      <c r="D2373" s="2">
        <v>554.76499999999999</v>
      </c>
      <c r="E2373" s="3">
        <f t="shared" si="113"/>
        <v>7</v>
      </c>
      <c r="F2373" s="3">
        <f t="shared" si="114"/>
        <v>2019</v>
      </c>
    </row>
    <row r="2374" spans="1:6" x14ac:dyDescent="0.2">
      <c r="A2374" t="s">
        <v>4</v>
      </c>
      <c r="B2374" s="1">
        <f t="shared" si="112"/>
        <v>43651</v>
      </c>
      <c r="C2374" t="s">
        <v>15</v>
      </c>
      <c r="D2374" s="2">
        <v>264.423</v>
      </c>
      <c r="E2374" s="3">
        <f t="shared" si="113"/>
        <v>7</v>
      </c>
      <c r="F2374" s="3">
        <f t="shared" si="114"/>
        <v>2019</v>
      </c>
    </row>
    <row r="2375" spans="1:6" x14ac:dyDescent="0.2">
      <c r="A2375" t="s">
        <v>4</v>
      </c>
      <c r="B2375" s="1">
        <f t="shared" si="112"/>
        <v>43652</v>
      </c>
      <c r="C2375" t="s">
        <v>15</v>
      </c>
      <c r="D2375" s="2">
        <v>544.63400000000001</v>
      </c>
      <c r="E2375" s="3">
        <f t="shared" si="113"/>
        <v>7</v>
      </c>
      <c r="F2375" s="3">
        <f t="shared" si="114"/>
        <v>2019</v>
      </c>
    </row>
    <row r="2376" spans="1:6" x14ac:dyDescent="0.2">
      <c r="A2376" t="s">
        <v>4</v>
      </c>
      <c r="B2376" s="1">
        <f t="shared" si="112"/>
        <v>43653</v>
      </c>
      <c r="C2376" t="s">
        <v>15</v>
      </c>
      <c r="D2376" s="2">
        <v>299.56900000000002</v>
      </c>
      <c r="E2376" s="3">
        <f t="shared" si="113"/>
        <v>7</v>
      </c>
      <c r="F2376" s="3">
        <f t="shared" si="114"/>
        <v>2019</v>
      </c>
    </row>
    <row r="2377" spans="1:6" x14ac:dyDescent="0.2">
      <c r="A2377" t="s">
        <v>4</v>
      </c>
      <c r="B2377" s="1">
        <f t="shared" si="112"/>
        <v>43654</v>
      </c>
      <c r="C2377" t="s">
        <v>15</v>
      </c>
      <c r="D2377" s="2">
        <v>361.37299999999999</v>
      </c>
      <c r="E2377" s="3">
        <f t="shared" si="113"/>
        <v>7</v>
      </c>
      <c r="F2377" s="3">
        <f t="shared" si="114"/>
        <v>2019</v>
      </c>
    </row>
    <row r="2378" spans="1:6" x14ac:dyDescent="0.2">
      <c r="A2378" t="s">
        <v>4</v>
      </c>
      <c r="B2378" s="1">
        <f t="shared" si="112"/>
        <v>43655</v>
      </c>
      <c r="C2378" t="s">
        <v>15</v>
      </c>
      <c r="D2378" s="2">
        <v>317.96199999999999</v>
      </c>
      <c r="E2378" s="3">
        <f t="shared" si="113"/>
        <v>7</v>
      </c>
      <c r="F2378" s="3">
        <f t="shared" si="114"/>
        <v>2019</v>
      </c>
    </row>
    <row r="2379" spans="1:6" x14ac:dyDescent="0.2">
      <c r="A2379" t="s">
        <v>4</v>
      </c>
      <c r="B2379" s="1">
        <f t="shared" si="112"/>
        <v>43656</v>
      </c>
      <c r="C2379" t="s">
        <v>15</v>
      </c>
      <c r="D2379" s="2">
        <v>423.15300000000002</v>
      </c>
      <c r="E2379" s="3">
        <f t="shared" si="113"/>
        <v>7</v>
      </c>
      <c r="F2379" s="3">
        <f t="shared" si="114"/>
        <v>2019</v>
      </c>
    </row>
    <row r="2380" spans="1:6" x14ac:dyDescent="0.2">
      <c r="A2380" t="s">
        <v>4</v>
      </c>
      <c r="B2380" s="1">
        <f t="shared" si="112"/>
        <v>43657</v>
      </c>
      <c r="C2380" t="s">
        <v>15</v>
      </c>
      <c r="D2380" s="2">
        <v>433.6</v>
      </c>
      <c r="E2380" s="3">
        <f t="shared" si="113"/>
        <v>7</v>
      </c>
      <c r="F2380" s="3">
        <f t="shared" si="114"/>
        <v>2019</v>
      </c>
    </row>
    <row r="2381" spans="1:6" x14ac:dyDescent="0.2">
      <c r="A2381" t="s">
        <v>4</v>
      </c>
      <c r="B2381" s="1">
        <f t="shared" si="112"/>
        <v>43658</v>
      </c>
      <c r="C2381" t="s">
        <v>15</v>
      </c>
      <c r="D2381" s="2">
        <v>276.05700000000002</v>
      </c>
      <c r="E2381" s="3">
        <f t="shared" si="113"/>
        <v>7</v>
      </c>
      <c r="F2381" s="3">
        <f t="shared" si="114"/>
        <v>2019</v>
      </c>
    </row>
    <row r="2382" spans="1:6" x14ac:dyDescent="0.2">
      <c r="A2382" t="s">
        <v>4</v>
      </c>
      <c r="B2382" s="1">
        <f t="shared" si="112"/>
        <v>43659</v>
      </c>
      <c r="C2382" t="s">
        <v>15</v>
      </c>
      <c r="D2382" s="2">
        <v>652.65099999999995</v>
      </c>
      <c r="E2382" s="3">
        <f t="shared" si="113"/>
        <v>7</v>
      </c>
      <c r="F2382" s="3">
        <f t="shared" si="114"/>
        <v>2019</v>
      </c>
    </row>
    <row r="2383" spans="1:6" x14ac:dyDescent="0.2">
      <c r="A2383" t="s">
        <v>4</v>
      </c>
      <c r="B2383" s="1">
        <f t="shared" ref="B2383:B2431" si="115">B2382+1</f>
        <v>43660</v>
      </c>
      <c r="C2383" t="s">
        <v>15</v>
      </c>
      <c r="D2383" s="2">
        <v>585.85799999999995</v>
      </c>
      <c r="E2383" s="3">
        <f t="shared" si="113"/>
        <v>7</v>
      </c>
      <c r="F2383" s="3">
        <f t="shared" si="114"/>
        <v>2019</v>
      </c>
    </row>
    <row r="2384" spans="1:6" x14ac:dyDescent="0.2">
      <c r="A2384" t="s">
        <v>4</v>
      </c>
      <c r="B2384" s="1">
        <f t="shared" si="115"/>
        <v>43661</v>
      </c>
      <c r="C2384" t="s">
        <v>15</v>
      </c>
      <c r="D2384" s="2">
        <v>479.67</v>
      </c>
      <c r="E2384" s="3">
        <f t="shared" si="113"/>
        <v>7</v>
      </c>
      <c r="F2384" s="3">
        <f t="shared" si="114"/>
        <v>2019</v>
      </c>
    </row>
    <row r="2385" spans="1:6" x14ac:dyDescent="0.2">
      <c r="A2385" t="s">
        <v>4</v>
      </c>
      <c r="B2385" s="1">
        <f t="shared" si="115"/>
        <v>43662</v>
      </c>
      <c r="C2385" t="s">
        <v>15</v>
      </c>
      <c r="D2385" s="2">
        <v>301.20499999999998</v>
      </c>
      <c r="E2385" s="3">
        <f t="shared" si="113"/>
        <v>7</v>
      </c>
      <c r="F2385" s="3">
        <f t="shared" si="114"/>
        <v>2019</v>
      </c>
    </row>
    <row r="2386" spans="1:6" x14ac:dyDescent="0.2">
      <c r="A2386" t="s">
        <v>4</v>
      </c>
      <c r="B2386" s="1">
        <f t="shared" si="115"/>
        <v>43663</v>
      </c>
      <c r="C2386" t="s">
        <v>15</v>
      </c>
      <c r="D2386" s="2">
        <v>289.55700000000002</v>
      </c>
      <c r="E2386" s="3">
        <f t="shared" si="113"/>
        <v>7</v>
      </c>
      <c r="F2386" s="3">
        <f t="shared" si="114"/>
        <v>2019</v>
      </c>
    </row>
    <row r="2387" spans="1:6" x14ac:dyDescent="0.2">
      <c r="A2387" t="s">
        <v>4</v>
      </c>
      <c r="B2387" s="1">
        <f t="shared" si="115"/>
        <v>43664</v>
      </c>
      <c r="C2387" t="s">
        <v>15</v>
      </c>
      <c r="D2387" s="2">
        <v>354.85</v>
      </c>
      <c r="E2387" s="3">
        <f t="shared" si="113"/>
        <v>7</v>
      </c>
      <c r="F2387" s="3">
        <f t="shared" si="114"/>
        <v>2019</v>
      </c>
    </row>
    <row r="2388" spans="1:6" x14ac:dyDescent="0.2">
      <c r="A2388" t="s">
        <v>4</v>
      </c>
      <c r="B2388" s="1">
        <f t="shared" si="115"/>
        <v>43665</v>
      </c>
      <c r="C2388" t="s">
        <v>15</v>
      </c>
      <c r="D2388" s="2">
        <v>534.97400000000005</v>
      </c>
      <c r="E2388" s="3">
        <f t="shared" si="113"/>
        <v>7</v>
      </c>
      <c r="F2388" s="3">
        <f t="shared" si="114"/>
        <v>2019</v>
      </c>
    </row>
    <row r="2389" spans="1:6" x14ac:dyDescent="0.2">
      <c r="A2389" t="s">
        <v>4</v>
      </c>
      <c r="B2389" s="1">
        <f t="shared" si="115"/>
        <v>43666</v>
      </c>
      <c r="C2389" t="s">
        <v>15</v>
      </c>
      <c r="D2389" s="2">
        <v>399.85899999999998</v>
      </c>
      <c r="E2389" s="3">
        <f t="shared" si="113"/>
        <v>7</v>
      </c>
      <c r="F2389" s="3">
        <f t="shared" si="114"/>
        <v>2019</v>
      </c>
    </row>
    <row r="2390" spans="1:6" x14ac:dyDescent="0.2">
      <c r="A2390" t="s">
        <v>4</v>
      </c>
      <c r="B2390" s="1">
        <f t="shared" si="115"/>
        <v>43667</v>
      </c>
      <c r="C2390" t="s">
        <v>15</v>
      </c>
      <c r="D2390" s="2">
        <v>506.54399999999998</v>
      </c>
      <c r="E2390" s="3">
        <f t="shared" si="113"/>
        <v>7</v>
      </c>
      <c r="F2390" s="3">
        <f t="shared" si="114"/>
        <v>2019</v>
      </c>
    </row>
    <row r="2391" spans="1:6" x14ac:dyDescent="0.2">
      <c r="A2391" t="s">
        <v>4</v>
      </c>
      <c r="B2391" s="1">
        <f t="shared" si="115"/>
        <v>43668</v>
      </c>
      <c r="C2391" t="s">
        <v>15</v>
      </c>
      <c r="D2391" s="2">
        <v>343.202</v>
      </c>
      <c r="E2391" s="3">
        <f t="shared" si="113"/>
        <v>7</v>
      </c>
      <c r="F2391" s="3">
        <f t="shared" si="114"/>
        <v>2019</v>
      </c>
    </row>
    <row r="2392" spans="1:6" x14ac:dyDescent="0.2">
      <c r="A2392" t="s">
        <v>4</v>
      </c>
      <c r="B2392" s="1">
        <f t="shared" si="115"/>
        <v>43669</v>
      </c>
      <c r="C2392" t="s">
        <v>15</v>
      </c>
      <c r="D2392" s="2">
        <v>290.67</v>
      </c>
      <c r="E2392" s="3">
        <f t="shared" si="113"/>
        <v>7</v>
      </c>
      <c r="F2392" s="3">
        <f t="shared" si="114"/>
        <v>2019</v>
      </c>
    </row>
    <row r="2393" spans="1:6" x14ac:dyDescent="0.2">
      <c r="A2393" t="s">
        <v>4</v>
      </c>
      <c r="B2393" s="1">
        <f t="shared" si="115"/>
        <v>43670</v>
      </c>
      <c r="C2393" t="s">
        <v>15</v>
      </c>
      <c r="D2393" s="2">
        <v>281.125</v>
      </c>
      <c r="E2393" s="3">
        <f t="shared" si="113"/>
        <v>7</v>
      </c>
      <c r="F2393" s="3">
        <f t="shared" si="114"/>
        <v>2019</v>
      </c>
    </row>
    <row r="2394" spans="1:6" x14ac:dyDescent="0.2">
      <c r="A2394" t="s">
        <v>4</v>
      </c>
      <c r="B2394" s="1">
        <f t="shared" si="115"/>
        <v>43671</v>
      </c>
      <c r="C2394" t="s">
        <v>15</v>
      </c>
      <c r="D2394" s="2">
        <v>501.803</v>
      </c>
      <c r="E2394" s="3">
        <f t="shared" si="113"/>
        <v>7</v>
      </c>
      <c r="F2394" s="3">
        <f t="shared" si="114"/>
        <v>2019</v>
      </c>
    </row>
    <row r="2395" spans="1:6" x14ac:dyDescent="0.2">
      <c r="A2395" t="s">
        <v>4</v>
      </c>
      <c r="B2395" s="1">
        <f t="shared" si="115"/>
        <v>43672</v>
      </c>
      <c r="C2395" t="s">
        <v>15</v>
      </c>
      <c r="D2395" s="2">
        <v>391.00700000000001</v>
      </c>
      <c r="E2395" s="3">
        <f t="shared" si="113"/>
        <v>7</v>
      </c>
      <c r="F2395" s="3">
        <f t="shared" si="114"/>
        <v>2019</v>
      </c>
    </row>
    <row r="2396" spans="1:6" x14ac:dyDescent="0.2">
      <c r="A2396" t="s">
        <v>4</v>
      </c>
      <c r="B2396" s="1">
        <f t="shared" si="115"/>
        <v>43673</v>
      </c>
      <c r="C2396" t="s">
        <v>15</v>
      </c>
      <c r="D2396" s="2">
        <v>357.911</v>
      </c>
      <c r="E2396" s="3">
        <f t="shared" si="113"/>
        <v>7</v>
      </c>
      <c r="F2396" s="3">
        <f t="shared" si="114"/>
        <v>2019</v>
      </c>
    </row>
    <row r="2397" spans="1:6" x14ac:dyDescent="0.2">
      <c r="A2397" t="s">
        <v>4</v>
      </c>
      <c r="B2397" s="1">
        <f t="shared" si="115"/>
        <v>43674</v>
      </c>
      <c r="C2397" t="s">
        <v>15</v>
      </c>
      <c r="D2397" s="2">
        <v>395.56400000000002</v>
      </c>
      <c r="E2397" s="3">
        <f t="shared" si="113"/>
        <v>7</v>
      </c>
      <c r="F2397" s="3">
        <f t="shared" si="114"/>
        <v>2019</v>
      </c>
    </row>
    <row r="2398" spans="1:6" x14ac:dyDescent="0.2">
      <c r="A2398" t="s">
        <v>4</v>
      </c>
      <c r="B2398" s="1">
        <f t="shared" si="115"/>
        <v>43675</v>
      </c>
      <c r="C2398" t="s">
        <v>15</v>
      </c>
      <c r="D2398" s="2">
        <v>456.30799999999999</v>
      </c>
      <c r="E2398" s="3">
        <f t="shared" si="113"/>
        <v>7</v>
      </c>
      <c r="F2398" s="3">
        <f t="shared" si="114"/>
        <v>2019</v>
      </c>
    </row>
    <row r="2399" spans="1:6" x14ac:dyDescent="0.2">
      <c r="A2399" t="s">
        <v>4</v>
      </c>
      <c r="B2399" s="1">
        <f t="shared" si="115"/>
        <v>43676</v>
      </c>
      <c r="C2399" t="s">
        <v>15</v>
      </c>
      <c r="D2399" s="2">
        <v>334.69600000000003</v>
      </c>
      <c r="E2399" s="3">
        <f t="shared" si="113"/>
        <v>7</v>
      </c>
      <c r="F2399" s="3">
        <f t="shared" si="114"/>
        <v>2019</v>
      </c>
    </row>
    <row r="2400" spans="1:6" x14ac:dyDescent="0.2">
      <c r="A2400" t="s">
        <v>4</v>
      </c>
      <c r="B2400" s="1">
        <f t="shared" si="115"/>
        <v>43677</v>
      </c>
      <c r="C2400" t="s">
        <v>15</v>
      </c>
      <c r="D2400" s="2">
        <v>365.95499999999998</v>
      </c>
      <c r="E2400" s="3">
        <f t="shared" si="113"/>
        <v>7</v>
      </c>
      <c r="F2400" s="3">
        <f t="shared" si="114"/>
        <v>2019</v>
      </c>
    </row>
    <row r="2401" spans="1:6" x14ac:dyDescent="0.2">
      <c r="A2401" t="s">
        <v>4</v>
      </c>
      <c r="B2401" s="1">
        <f t="shared" si="115"/>
        <v>43678</v>
      </c>
      <c r="C2401" t="s">
        <v>15</v>
      </c>
      <c r="D2401" s="2">
        <v>518.83399999999995</v>
      </c>
      <c r="E2401" s="3">
        <f t="shared" si="113"/>
        <v>8</v>
      </c>
      <c r="F2401" s="3">
        <f t="shared" si="114"/>
        <v>2019</v>
      </c>
    </row>
    <row r="2402" spans="1:6" x14ac:dyDescent="0.2">
      <c r="A2402" t="s">
        <v>4</v>
      </c>
      <c r="B2402" s="1">
        <f t="shared" si="115"/>
        <v>43679</v>
      </c>
      <c r="C2402" t="s">
        <v>15</v>
      </c>
      <c r="D2402" s="2">
        <v>456.387</v>
      </c>
      <c r="E2402" s="3">
        <f t="shared" si="113"/>
        <v>8</v>
      </c>
      <c r="F2402" s="3">
        <f t="shared" si="114"/>
        <v>2019</v>
      </c>
    </row>
    <row r="2403" spans="1:6" x14ac:dyDescent="0.2">
      <c r="A2403" t="s">
        <v>4</v>
      </c>
      <c r="B2403" s="1">
        <f t="shared" si="115"/>
        <v>43680</v>
      </c>
      <c r="C2403" t="s">
        <v>15</v>
      </c>
      <c r="D2403" s="2">
        <v>576.91899999999998</v>
      </c>
      <c r="E2403" s="3">
        <f t="shared" si="113"/>
        <v>8</v>
      </c>
      <c r="F2403" s="3">
        <f t="shared" si="114"/>
        <v>2019</v>
      </c>
    </row>
    <row r="2404" spans="1:6" x14ac:dyDescent="0.2">
      <c r="A2404" t="s">
        <v>4</v>
      </c>
      <c r="B2404" s="1">
        <f t="shared" si="115"/>
        <v>43681</v>
      </c>
      <c r="C2404" t="s">
        <v>15</v>
      </c>
      <c r="D2404" s="2">
        <v>375.26799999999997</v>
      </c>
      <c r="E2404" s="3">
        <f t="shared" si="113"/>
        <v>8</v>
      </c>
      <c r="F2404" s="3">
        <f t="shared" si="114"/>
        <v>2019</v>
      </c>
    </row>
    <row r="2405" spans="1:6" x14ac:dyDescent="0.2">
      <c r="A2405" t="s">
        <v>4</v>
      </c>
      <c r="B2405" s="1">
        <f t="shared" si="115"/>
        <v>43682</v>
      </c>
      <c r="C2405" t="s">
        <v>15</v>
      </c>
      <c r="D2405" s="2">
        <v>473.29399999999998</v>
      </c>
      <c r="E2405" s="3">
        <f t="shared" si="113"/>
        <v>8</v>
      </c>
      <c r="F2405" s="3">
        <f t="shared" si="114"/>
        <v>2019</v>
      </c>
    </row>
    <row r="2406" spans="1:6" x14ac:dyDescent="0.2">
      <c r="A2406" t="s">
        <v>4</v>
      </c>
      <c r="B2406" s="1">
        <f t="shared" si="115"/>
        <v>43683</v>
      </c>
      <c r="C2406" t="s">
        <v>15</v>
      </c>
      <c r="D2406" s="2">
        <v>305.92200000000003</v>
      </c>
      <c r="E2406" s="3">
        <f t="shared" si="113"/>
        <v>8</v>
      </c>
      <c r="F2406" s="3">
        <f t="shared" si="114"/>
        <v>2019</v>
      </c>
    </row>
    <row r="2407" spans="1:6" x14ac:dyDescent="0.2">
      <c r="A2407" t="s">
        <v>4</v>
      </c>
      <c r="B2407" s="1">
        <f t="shared" si="115"/>
        <v>43684</v>
      </c>
      <c r="C2407" t="s">
        <v>15</v>
      </c>
      <c r="D2407" s="2">
        <v>402.82400000000001</v>
      </c>
      <c r="E2407" s="3">
        <f t="shared" si="113"/>
        <v>8</v>
      </c>
      <c r="F2407" s="3">
        <f t="shared" si="114"/>
        <v>2019</v>
      </c>
    </row>
    <row r="2408" spans="1:6" x14ac:dyDescent="0.2">
      <c r="A2408" t="s">
        <v>4</v>
      </c>
      <c r="B2408" s="1">
        <f t="shared" si="115"/>
        <v>43685</v>
      </c>
      <c r="C2408" t="s">
        <v>15</v>
      </c>
      <c r="D2408" s="2">
        <v>528.59699999999998</v>
      </c>
      <c r="E2408" s="3">
        <f t="shared" si="113"/>
        <v>8</v>
      </c>
      <c r="F2408" s="3">
        <f t="shared" si="114"/>
        <v>2019</v>
      </c>
    </row>
    <row r="2409" spans="1:6" x14ac:dyDescent="0.2">
      <c r="A2409" t="s">
        <v>4</v>
      </c>
      <c r="B2409" s="1">
        <f t="shared" si="115"/>
        <v>43686</v>
      </c>
      <c r="C2409" t="s">
        <v>15</v>
      </c>
      <c r="D2409" s="2">
        <v>600.077</v>
      </c>
      <c r="E2409" s="3">
        <f t="shared" si="113"/>
        <v>8</v>
      </c>
      <c r="F2409" s="3">
        <f t="shared" si="114"/>
        <v>2019</v>
      </c>
    </row>
    <row r="2410" spans="1:6" x14ac:dyDescent="0.2">
      <c r="A2410" t="s">
        <v>4</v>
      </c>
      <c r="B2410" s="1">
        <f t="shared" si="115"/>
        <v>43687</v>
      </c>
      <c r="C2410" t="s">
        <v>15</v>
      </c>
      <c r="D2410" s="2">
        <v>261.928</v>
      </c>
      <c r="E2410" s="3">
        <f t="shared" si="113"/>
        <v>8</v>
      </c>
      <c r="F2410" s="3">
        <f t="shared" si="114"/>
        <v>2019</v>
      </c>
    </row>
    <row r="2411" spans="1:6" x14ac:dyDescent="0.2">
      <c r="A2411" t="s">
        <v>4</v>
      </c>
      <c r="B2411" s="1">
        <f t="shared" si="115"/>
        <v>43688</v>
      </c>
      <c r="C2411" t="s">
        <v>15</v>
      </c>
      <c r="D2411" s="2">
        <v>478.97199999999998</v>
      </c>
      <c r="E2411" s="3">
        <f t="shared" si="113"/>
        <v>8</v>
      </c>
      <c r="F2411" s="3">
        <f t="shared" si="114"/>
        <v>2019</v>
      </c>
    </row>
    <row r="2412" spans="1:6" x14ac:dyDescent="0.2">
      <c r="A2412" t="s">
        <v>4</v>
      </c>
      <c r="B2412" s="1">
        <f t="shared" si="115"/>
        <v>43689</v>
      </c>
      <c r="C2412" t="s">
        <v>15</v>
      </c>
      <c r="D2412" s="2">
        <v>329.9</v>
      </c>
      <c r="E2412" s="3">
        <f t="shared" si="113"/>
        <v>8</v>
      </c>
      <c r="F2412" s="3">
        <f t="shared" si="114"/>
        <v>2019</v>
      </c>
    </row>
    <row r="2413" spans="1:6" x14ac:dyDescent="0.2">
      <c r="A2413" t="s">
        <v>4</v>
      </c>
      <c r="B2413" s="1">
        <f t="shared" si="115"/>
        <v>43690</v>
      </c>
      <c r="C2413" t="s">
        <v>15</v>
      </c>
      <c r="D2413" s="2">
        <v>570.38900000000001</v>
      </c>
      <c r="E2413" s="3">
        <f t="shared" si="113"/>
        <v>8</v>
      </c>
      <c r="F2413" s="3">
        <f t="shared" si="114"/>
        <v>2019</v>
      </c>
    </row>
    <row r="2414" spans="1:6" x14ac:dyDescent="0.2">
      <c r="A2414" t="s">
        <v>4</v>
      </c>
      <c r="B2414" s="1">
        <f t="shared" si="115"/>
        <v>43691</v>
      </c>
      <c r="C2414" t="s">
        <v>15</v>
      </c>
      <c r="D2414" s="2">
        <v>458.40100000000001</v>
      </c>
      <c r="E2414" s="3">
        <f t="shared" si="113"/>
        <v>8</v>
      </c>
      <c r="F2414" s="3">
        <f t="shared" si="114"/>
        <v>2019</v>
      </c>
    </row>
    <row r="2415" spans="1:6" x14ac:dyDescent="0.2">
      <c r="A2415" t="s">
        <v>4</v>
      </c>
      <c r="B2415" s="1">
        <f t="shared" si="115"/>
        <v>43692</v>
      </c>
      <c r="C2415" t="s">
        <v>15</v>
      </c>
      <c r="D2415" s="2">
        <v>449.57600000000002</v>
      </c>
      <c r="E2415" s="3">
        <f t="shared" si="113"/>
        <v>8</v>
      </c>
      <c r="F2415" s="3">
        <f t="shared" si="114"/>
        <v>2019</v>
      </c>
    </row>
    <row r="2416" spans="1:6" x14ac:dyDescent="0.2">
      <c r="A2416" t="s">
        <v>4</v>
      </c>
      <c r="B2416" s="1">
        <f t="shared" si="115"/>
        <v>43693</v>
      </c>
      <c r="C2416" t="s">
        <v>15</v>
      </c>
      <c r="D2416" s="2">
        <v>275.142</v>
      </c>
      <c r="E2416" s="3">
        <f t="shared" si="113"/>
        <v>8</v>
      </c>
      <c r="F2416" s="3">
        <f t="shared" si="114"/>
        <v>2019</v>
      </c>
    </row>
    <row r="2417" spans="1:6" x14ac:dyDescent="0.2">
      <c r="A2417" t="s">
        <v>4</v>
      </c>
      <c r="B2417" s="1">
        <f t="shared" si="115"/>
        <v>43694</v>
      </c>
      <c r="C2417" t="s">
        <v>15</v>
      </c>
      <c r="D2417" s="2">
        <v>406.02</v>
      </c>
      <c r="E2417" s="3">
        <f t="shared" si="113"/>
        <v>8</v>
      </c>
      <c r="F2417" s="3">
        <f t="shared" si="114"/>
        <v>2019</v>
      </c>
    </row>
    <row r="2418" spans="1:6" x14ac:dyDescent="0.2">
      <c r="A2418" t="s">
        <v>4</v>
      </c>
      <c r="B2418" s="1">
        <f t="shared" si="115"/>
        <v>43695</v>
      </c>
      <c r="C2418" t="s">
        <v>15</v>
      </c>
      <c r="D2418" s="2">
        <v>632.71199999999999</v>
      </c>
      <c r="E2418" s="3">
        <f t="shared" si="113"/>
        <v>8</v>
      </c>
      <c r="F2418" s="3">
        <f t="shared" si="114"/>
        <v>2019</v>
      </c>
    </row>
    <row r="2419" spans="1:6" x14ac:dyDescent="0.2">
      <c r="A2419" t="s">
        <v>4</v>
      </c>
      <c r="B2419" s="1">
        <f t="shared" si="115"/>
        <v>43696</v>
      </c>
      <c r="C2419" t="s">
        <v>15</v>
      </c>
      <c r="D2419" s="2">
        <v>537.077</v>
      </c>
      <c r="E2419" s="3">
        <f t="shared" si="113"/>
        <v>8</v>
      </c>
      <c r="F2419" s="3">
        <f t="shared" si="114"/>
        <v>2019</v>
      </c>
    </row>
    <row r="2420" spans="1:6" x14ac:dyDescent="0.2">
      <c r="A2420" t="s">
        <v>4</v>
      </c>
      <c r="B2420" s="1">
        <f t="shared" si="115"/>
        <v>43697</v>
      </c>
      <c r="C2420" t="s">
        <v>15</v>
      </c>
      <c r="D2420" s="2">
        <v>481.92899999999997</v>
      </c>
      <c r="E2420" s="3">
        <f t="shared" si="113"/>
        <v>8</v>
      </c>
      <c r="F2420" s="3">
        <f t="shared" si="114"/>
        <v>2019</v>
      </c>
    </row>
    <row r="2421" spans="1:6" x14ac:dyDescent="0.2">
      <c r="A2421" t="s">
        <v>4</v>
      </c>
      <c r="B2421" s="1">
        <f t="shared" si="115"/>
        <v>43698</v>
      </c>
      <c r="C2421" t="s">
        <v>15</v>
      </c>
      <c r="D2421" s="2">
        <v>384.31</v>
      </c>
      <c r="E2421" s="3">
        <f t="shared" si="113"/>
        <v>8</v>
      </c>
      <c r="F2421" s="3">
        <f t="shared" si="114"/>
        <v>2019</v>
      </c>
    </row>
    <row r="2422" spans="1:6" x14ac:dyDescent="0.2">
      <c r="A2422" t="s">
        <v>4</v>
      </c>
      <c r="B2422" s="1">
        <f t="shared" si="115"/>
        <v>43699</v>
      </c>
      <c r="C2422" t="s">
        <v>15</v>
      </c>
      <c r="D2422" s="2">
        <v>545.81299999999999</v>
      </c>
      <c r="E2422" s="3">
        <f t="shared" si="113"/>
        <v>8</v>
      </c>
      <c r="F2422" s="3">
        <f t="shared" si="114"/>
        <v>2019</v>
      </c>
    </row>
    <row r="2423" spans="1:6" x14ac:dyDescent="0.2">
      <c r="A2423" t="s">
        <v>4</v>
      </c>
      <c r="B2423" s="1">
        <f t="shared" si="115"/>
        <v>43700</v>
      </c>
      <c r="C2423" t="s">
        <v>15</v>
      </c>
      <c r="D2423" s="2">
        <v>349.44600000000003</v>
      </c>
      <c r="E2423" s="3">
        <f t="shared" si="113"/>
        <v>8</v>
      </c>
      <c r="F2423" s="3">
        <f t="shared" si="114"/>
        <v>2019</v>
      </c>
    </row>
    <row r="2424" spans="1:6" x14ac:dyDescent="0.2">
      <c r="A2424" t="s">
        <v>4</v>
      </c>
      <c r="B2424" s="1">
        <f t="shared" si="115"/>
        <v>43701</v>
      </c>
      <c r="C2424" t="s">
        <v>15</v>
      </c>
      <c r="D2424" s="2">
        <v>449.24299999999999</v>
      </c>
      <c r="E2424" s="3">
        <f t="shared" si="113"/>
        <v>8</v>
      </c>
      <c r="F2424" s="3">
        <f t="shared" si="114"/>
        <v>2019</v>
      </c>
    </row>
    <row r="2425" spans="1:6" x14ac:dyDescent="0.2">
      <c r="A2425" t="s">
        <v>4</v>
      </c>
      <c r="B2425" s="1">
        <f t="shared" si="115"/>
        <v>43702</v>
      </c>
      <c r="C2425" t="s">
        <v>15</v>
      </c>
      <c r="D2425" s="2">
        <v>593.09400000000005</v>
      </c>
      <c r="E2425" s="3">
        <f t="shared" si="113"/>
        <v>8</v>
      </c>
      <c r="F2425" s="3">
        <f t="shared" si="114"/>
        <v>2019</v>
      </c>
    </row>
    <row r="2426" spans="1:6" x14ac:dyDescent="0.2">
      <c r="A2426" t="s">
        <v>4</v>
      </c>
      <c r="B2426" s="1">
        <f t="shared" si="115"/>
        <v>43703</v>
      </c>
      <c r="C2426" t="s">
        <v>15</v>
      </c>
      <c r="D2426" s="2">
        <v>267.178</v>
      </c>
      <c r="E2426" s="3">
        <f t="shared" si="113"/>
        <v>8</v>
      </c>
      <c r="F2426" s="3">
        <f t="shared" si="114"/>
        <v>2019</v>
      </c>
    </row>
    <row r="2427" spans="1:6" x14ac:dyDescent="0.2">
      <c r="A2427" t="s">
        <v>4</v>
      </c>
      <c r="B2427" s="1">
        <f t="shared" si="115"/>
        <v>43704</v>
      </c>
      <c r="C2427" t="s">
        <v>15</v>
      </c>
      <c r="D2427" s="2">
        <v>554.827</v>
      </c>
      <c r="E2427" s="3">
        <f t="shared" si="113"/>
        <v>8</v>
      </c>
      <c r="F2427" s="3">
        <f t="shared" si="114"/>
        <v>2019</v>
      </c>
    </row>
    <row r="2428" spans="1:6" x14ac:dyDescent="0.2">
      <c r="A2428" t="s">
        <v>4</v>
      </c>
      <c r="B2428" s="1">
        <f t="shared" si="115"/>
        <v>43705</v>
      </c>
      <c r="C2428" t="s">
        <v>15</v>
      </c>
      <c r="D2428" s="2">
        <v>432.589</v>
      </c>
      <c r="E2428" s="3">
        <f t="shared" si="113"/>
        <v>8</v>
      </c>
      <c r="F2428" s="3">
        <f t="shared" si="114"/>
        <v>2019</v>
      </c>
    </row>
    <row r="2429" spans="1:6" x14ac:dyDescent="0.2">
      <c r="A2429" t="s">
        <v>4</v>
      </c>
      <c r="B2429" s="1">
        <f t="shared" si="115"/>
        <v>43706</v>
      </c>
      <c r="C2429" t="s">
        <v>15</v>
      </c>
      <c r="D2429" s="2">
        <v>553.13199999999995</v>
      </c>
      <c r="E2429" s="3">
        <f t="shared" si="113"/>
        <v>8</v>
      </c>
      <c r="F2429" s="3">
        <f t="shared" si="114"/>
        <v>2019</v>
      </c>
    </row>
    <row r="2430" spans="1:6" x14ac:dyDescent="0.2">
      <c r="A2430" t="s">
        <v>4</v>
      </c>
      <c r="B2430" s="1">
        <f t="shared" si="115"/>
        <v>43707</v>
      </c>
      <c r="C2430" t="s">
        <v>15</v>
      </c>
      <c r="D2430" s="2">
        <v>322.53899999999999</v>
      </c>
      <c r="E2430" s="3">
        <f t="shared" si="113"/>
        <v>8</v>
      </c>
      <c r="F2430" s="3">
        <f t="shared" si="114"/>
        <v>2019</v>
      </c>
    </row>
    <row r="2431" spans="1:6" x14ac:dyDescent="0.2">
      <c r="A2431" t="s">
        <v>4</v>
      </c>
      <c r="B2431" s="1">
        <f t="shared" si="115"/>
        <v>43708</v>
      </c>
      <c r="C2431" t="s">
        <v>15</v>
      </c>
      <c r="D2431" s="2">
        <v>370.375</v>
      </c>
      <c r="E2431" s="3">
        <f t="shared" si="113"/>
        <v>8</v>
      </c>
      <c r="F2431" s="3">
        <f t="shared" si="114"/>
        <v>2019</v>
      </c>
    </row>
    <row r="2432" spans="1:6" x14ac:dyDescent="0.2">
      <c r="A2432" t="s">
        <v>8</v>
      </c>
      <c r="B2432" s="1">
        <v>43466</v>
      </c>
      <c r="C2432" t="s">
        <v>15</v>
      </c>
      <c r="D2432" s="2">
        <v>361.71</v>
      </c>
      <c r="E2432" s="3">
        <f t="shared" si="113"/>
        <v>1</v>
      </c>
      <c r="F2432" s="3">
        <f t="shared" si="114"/>
        <v>2019</v>
      </c>
    </row>
    <row r="2433" spans="1:6" x14ac:dyDescent="0.2">
      <c r="A2433" t="s">
        <v>8</v>
      </c>
      <c r="B2433" s="1">
        <f>B2432+1</f>
        <v>43467</v>
      </c>
      <c r="C2433" t="s">
        <v>15</v>
      </c>
      <c r="D2433" s="2">
        <v>506.16399999999999</v>
      </c>
      <c r="E2433" s="3">
        <f t="shared" si="113"/>
        <v>1</v>
      </c>
      <c r="F2433" s="3">
        <f t="shared" si="114"/>
        <v>2019</v>
      </c>
    </row>
    <row r="2434" spans="1:6" x14ac:dyDescent="0.2">
      <c r="A2434" t="s">
        <v>8</v>
      </c>
      <c r="B2434" s="1">
        <f t="shared" ref="B2434:B2497" si="116">B2433+1</f>
        <v>43468</v>
      </c>
      <c r="C2434" t="s">
        <v>15</v>
      </c>
      <c r="D2434" s="2">
        <v>502.62099999999998</v>
      </c>
      <c r="E2434" s="3">
        <f t="shared" si="113"/>
        <v>1</v>
      </c>
      <c r="F2434" s="3">
        <f t="shared" si="114"/>
        <v>2019</v>
      </c>
    </row>
    <row r="2435" spans="1:6" x14ac:dyDescent="0.2">
      <c r="A2435" t="s">
        <v>8</v>
      </c>
      <c r="B2435" s="1">
        <f t="shared" si="116"/>
        <v>43469</v>
      </c>
      <c r="C2435" t="s">
        <v>15</v>
      </c>
      <c r="D2435" s="2">
        <v>395.30399999999997</v>
      </c>
      <c r="E2435" s="3">
        <f t="shared" ref="E2435:E2498" si="117">MONTH(B2435)</f>
        <v>1</v>
      </c>
      <c r="F2435" s="3">
        <f t="shared" ref="F2435:F2498" si="118">YEAR(B2435)</f>
        <v>2019</v>
      </c>
    </row>
    <row r="2436" spans="1:6" x14ac:dyDescent="0.2">
      <c r="A2436" t="s">
        <v>8</v>
      </c>
      <c r="B2436" s="1">
        <f t="shared" si="116"/>
        <v>43470</v>
      </c>
      <c r="C2436" t="s">
        <v>15</v>
      </c>
      <c r="D2436" s="2">
        <v>441.39</v>
      </c>
      <c r="E2436" s="3">
        <f t="shared" si="117"/>
        <v>1</v>
      </c>
      <c r="F2436" s="3">
        <f t="shared" si="118"/>
        <v>2019</v>
      </c>
    </row>
    <row r="2437" spans="1:6" x14ac:dyDescent="0.2">
      <c r="A2437" t="s">
        <v>8</v>
      </c>
      <c r="B2437" s="1">
        <f t="shared" si="116"/>
        <v>43471</v>
      </c>
      <c r="C2437" t="s">
        <v>15</v>
      </c>
      <c r="D2437" s="2">
        <v>418.60300000000001</v>
      </c>
      <c r="E2437" s="3">
        <f t="shared" si="117"/>
        <v>1</v>
      </c>
      <c r="F2437" s="3">
        <f t="shared" si="118"/>
        <v>2019</v>
      </c>
    </row>
    <row r="2438" spans="1:6" x14ac:dyDescent="0.2">
      <c r="A2438" t="s">
        <v>8</v>
      </c>
      <c r="B2438" s="1">
        <f t="shared" si="116"/>
        <v>43472</v>
      </c>
      <c r="C2438" t="s">
        <v>15</v>
      </c>
      <c r="D2438" s="2">
        <v>313.53100000000001</v>
      </c>
      <c r="E2438" s="3">
        <f t="shared" si="117"/>
        <v>1</v>
      </c>
      <c r="F2438" s="3">
        <f t="shared" si="118"/>
        <v>2019</v>
      </c>
    </row>
    <row r="2439" spans="1:6" x14ac:dyDescent="0.2">
      <c r="A2439" t="s">
        <v>8</v>
      </c>
      <c r="B2439" s="1">
        <f t="shared" si="116"/>
        <v>43473</v>
      </c>
      <c r="C2439" t="s">
        <v>15</v>
      </c>
      <c r="D2439" s="2">
        <v>565.10500000000002</v>
      </c>
      <c r="E2439" s="3">
        <f t="shared" si="117"/>
        <v>1</v>
      </c>
      <c r="F2439" s="3">
        <f t="shared" si="118"/>
        <v>2019</v>
      </c>
    </row>
    <row r="2440" spans="1:6" x14ac:dyDescent="0.2">
      <c r="A2440" t="s">
        <v>8</v>
      </c>
      <c r="B2440" s="1">
        <f t="shared" si="116"/>
        <v>43474</v>
      </c>
      <c r="C2440" t="s">
        <v>15</v>
      </c>
      <c r="D2440" s="2">
        <v>344.16899999999998</v>
      </c>
      <c r="E2440" s="3">
        <f t="shared" si="117"/>
        <v>1</v>
      </c>
      <c r="F2440" s="3">
        <f t="shared" si="118"/>
        <v>2019</v>
      </c>
    </row>
    <row r="2441" spans="1:6" x14ac:dyDescent="0.2">
      <c r="A2441" t="s">
        <v>8</v>
      </c>
      <c r="B2441" s="1">
        <f t="shared" si="116"/>
        <v>43475</v>
      </c>
      <c r="C2441" t="s">
        <v>15</v>
      </c>
      <c r="D2441" s="2">
        <v>326.24</v>
      </c>
      <c r="E2441" s="3">
        <f t="shared" si="117"/>
        <v>1</v>
      </c>
      <c r="F2441" s="3">
        <f t="shared" si="118"/>
        <v>2019</v>
      </c>
    </row>
    <row r="2442" spans="1:6" x14ac:dyDescent="0.2">
      <c r="A2442" t="s">
        <v>8</v>
      </c>
      <c r="B2442" s="1">
        <f t="shared" si="116"/>
        <v>43476</v>
      </c>
      <c r="C2442" t="s">
        <v>15</v>
      </c>
      <c r="D2442" s="2">
        <v>504.613</v>
      </c>
      <c r="E2442" s="3">
        <f t="shared" si="117"/>
        <v>1</v>
      </c>
      <c r="F2442" s="3">
        <f t="shared" si="118"/>
        <v>2019</v>
      </c>
    </row>
    <row r="2443" spans="1:6" x14ac:dyDescent="0.2">
      <c r="A2443" t="s">
        <v>8</v>
      </c>
      <c r="B2443" s="1">
        <f t="shared" si="116"/>
        <v>43477</v>
      </c>
      <c r="C2443" t="s">
        <v>15</v>
      </c>
      <c r="D2443" s="2">
        <v>516.72799999999995</v>
      </c>
      <c r="E2443" s="3">
        <f t="shared" si="117"/>
        <v>1</v>
      </c>
      <c r="F2443" s="3">
        <f t="shared" si="118"/>
        <v>2019</v>
      </c>
    </row>
    <row r="2444" spans="1:6" x14ac:dyDescent="0.2">
      <c r="A2444" t="s">
        <v>8</v>
      </c>
      <c r="B2444" s="1">
        <f t="shared" si="116"/>
        <v>43478</v>
      </c>
      <c r="C2444" t="s">
        <v>15</v>
      </c>
      <c r="D2444" s="2">
        <v>573.73500000000001</v>
      </c>
      <c r="E2444" s="3">
        <f t="shared" si="117"/>
        <v>1</v>
      </c>
      <c r="F2444" s="3">
        <f t="shared" si="118"/>
        <v>2019</v>
      </c>
    </row>
    <row r="2445" spans="1:6" x14ac:dyDescent="0.2">
      <c r="A2445" t="s">
        <v>8</v>
      </c>
      <c r="B2445" s="1">
        <f t="shared" si="116"/>
        <v>43479</v>
      </c>
      <c r="C2445" t="s">
        <v>15</v>
      </c>
      <c r="D2445" s="2">
        <v>329.72699999999998</v>
      </c>
      <c r="E2445" s="3">
        <f t="shared" si="117"/>
        <v>1</v>
      </c>
      <c r="F2445" s="3">
        <f t="shared" si="118"/>
        <v>2019</v>
      </c>
    </row>
    <row r="2446" spans="1:6" x14ac:dyDescent="0.2">
      <c r="A2446" t="s">
        <v>8</v>
      </c>
      <c r="B2446" s="1">
        <f t="shared" si="116"/>
        <v>43480</v>
      </c>
      <c r="C2446" t="s">
        <v>15</v>
      </c>
      <c r="D2446" s="2">
        <v>549.26400000000001</v>
      </c>
      <c r="E2446" s="3">
        <f t="shared" si="117"/>
        <v>1</v>
      </c>
      <c r="F2446" s="3">
        <f t="shared" si="118"/>
        <v>2019</v>
      </c>
    </row>
    <row r="2447" spans="1:6" x14ac:dyDescent="0.2">
      <c r="A2447" t="s">
        <v>8</v>
      </c>
      <c r="B2447" s="1">
        <f t="shared" si="116"/>
        <v>43481</v>
      </c>
      <c r="C2447" t="s">
        <v>15</v>
      </c>
      <c r="D2447" s="2">
        <v>329.41699999999997</v>
      </c>
      <c r="E2447" s="3">
        <f t="shared" si="117"/>
        <v>1</v>
      </c>
      <c r="F2447" s="3">
        <f t="shared" si="118"/>
        <v>2019</v>
      </c>
    </row>
    <row r="2448" spans="1:6" x14ac:dyDescent="0.2">
      <c r="A2448" t="s">
        <v>8</v>
      </c>
      <c r="B2448" s="1">
        <f t="shared" si="116"/>
        <v>43482</v>
      </c>
      <c r="C2448" t="s">
        <v>15</v>
      </c>
      <c r="D2448" s="2">
        <v>390.67700000000002</v>
      </c>
      <c r="E2448" s="3">
        <f t="shared" si="117"/>
        <v>1</v>
      </c>
      <c r="F2448" s="3">
        <f t="shared" si="118"/>
        <v>2019</v>
      </c>
    </row>
    <row r="2449" spans="1:6" x14ac:dyDescent="0.2">
      <c r="A2449" t="s">
        <v>8</v>
      </c>
      <c r="B2449" s="1">
        <f t="shared" si="116"/>
        <v>43483</v>
      </c>
      <c r="C2449" t="s">
        <v>15</v>
      </c>
      <c r="D2449" s="2">
        <v>405.29899999999998</v>
      </c>
      <c r="E2449" s="3">
        <f t="shared" si="117"/>
        <v>1</v>
      </c>
      <c r="F2449" s="3">
        <f t="shared" si="118"/>
        <v>2019</v>
      </c>
    </row>
    <row r="2450" spans="1:6" x14ac:dyDescent="0.2">
      <c r="A2450" t="s">
        <v>8</v>
      </c>
      <c r="B2450" s="1">
        <f t="shared" si="116"/>
        <v>43484</v>
      </c>
      <c r="C2450" t="s">
        <v>15</v>
      </c>
      <c r="D2450" s="2">
        <v>598.226</v>
      </c>
      <c r="E2450" s="3">
        <f t="shared" si="117"/>
        <v>1</v>
      </c>
      <c r="F2450" s="3">
        <f t="shared" si="118"/>
        <v>2019</v>
      </c>
    </row>
    <row r="2451" spans="1:6" x14ac:dyDescent="0.2">
      <c r="A2451" t="s">
        <v>8</v>
      </c>
      <c r="B2451" s="1">
        <f t="shared" si="116"/>
        <v>43485</v>
      </c>
      <c r="C2451" t="s">
        <v>15</v>
      </c>
      <c r="D2451" s="2">
        <v>438.25400000000002</v>
      </c>
      <c r="E2451" s="3">
        <f t="shared" si="117"/>
        <v>1</v>
      </c>
      <c r="F2451" s="3">
        <f t="shared" si="118"/>
        <v>2019</v>
      </c>
    </row>
    <row r="2452" spans="1:6" x14ac:dyDescent="0.2">
      <c r="A2452" t="s">
        <v>8</v>
      </c>
      <c r="B2452" s="1">
        <f t="shared" si="116"/>
        <v>43486</v>
      </c>
      <c r="C2452" t="s">
        <v>15</v>
      </c>
      <c r="D2452" s="2">
        <v>343.416</v>
      </c>
      <c r="E2452" s="3">
        <f t="shared" si="117"/>
        <v>1</v>
      </c>
      <c r="F2452" s="3">
        <f t="shared" si="118"/>
        <v>2019</v>
      </c>
    </row>
    <row r="2453" spans="1:6" x14ac:dyDescent="0.2">
      <c r="A2453" t="s">
        <v>8</v>
      </c>
      <c r="B2453" s="1">
        <f t="shared" si="116"/>
        <v>43487</v>
      </c>
      <c r="C2453" t="s">
        <v>15</v>
      </c>
      <c r="D2453" s="2">
        <v>401.851</v>
      </c>
      <c r="E2453" s="3">
        <f t="shared" si="117"/>
        <v>1</v>
      </c>
      <c r="F2453" s="3">
        <f t="shared" si="118"/>
        <v>2019</v>
      </c>
    </row>
    <row r="2454" spans="1:6" x14ac:dyDescent="0.2">
      <c r="A2454" t="s">
        <v>8</v>
      </c>
      <c r="B2454" s="1">
        <f t="shared" si="116"/>
        <v>43488</v>
      </c>
      <c r="C2454" t="s">
        <v>15</v>
      </c>
      <c r="D2454" s="2">
        <v>581.40800000000002</v>
      </c>
      <c r="E2454" s="3">
        <f t="shared" si="117"/>
        <v>1</v>
      </c>
      <c r="F2454" s="3">
        <f t="shared" si="118"/>
        <v>2019</v>
      </c>
    </row>
    <row r="2455" spans="1:6" x14ac:dyDescent="0.2">
      <c r="A2455" t="s">
        <v>8</v>
      </c>
      <c r="B2455" s="1">
        <f t="shared" si="116"/>
        <v>43489</v>
      </c>
      <c r="C2455" t="s">
        <v>15</v>
      </c>
      <c r="D2455" s="2">
        <v>588.09</v>
      </c>
      <c r="E2455" s="3">
        <f t="shared" si="117"/>
        <v>1</v>
      </c>
      <c r="F2455" s="3">
        <f t="shared" si="118"/>
        <v>2019</v>
      </c>
    </row>
    <row r="2456" spans="1:6" x14ac:dyDescent="0.2">
      <c r="A2456" t="s">
        <v>8</v>
      </c>
      <c r="B2456" s="1">
        <f t="shared" si="116"/>
        <v>43490</v>
      </c>
      <c r="C2456" t="s">
        <v>15</v>
      </c>
      <c r="D2456" s="2">
        <v>588.654</v>
      </c>
      <c r="E2456" s="3">
        <f t="shared" si="117"/>
        <v>1</v>
      </c>
      <c r="F2456" s="3">
        <f t="shared" si="118"/>
        <v>2019</v>
      </c>
    </row>
    <row r="2457" spans="1:6" x14ac:dyDescent="0.2">
      <c r="A2457" t="s">
        <v>8</v>
      </c>
      <c r="B2457" s="1">
        <f t="shared" si="116"/>
        <v>43491</v>
      </c>
      <c r="C2457" t="s">
        <v>15</v>
      </c>
      <c r="D2457" s="2">
        <v>509.96300000000002</v>
      </c>
      <c r="E2457" s="3">
        <f t="shared" si="117"/>
        <v>1</v>
      </c>
      <c r="F2457" s="3">
        <f t="shared" si="118"/>
        <v>2019</v>
      </c>
    </row>
    <row r="2458" spans="1:6" x14ac:dyDescent="0.2">
      <c r="A2458" t="s">
        <v>8</v>
      </c>
      <c r="B2458" s="1">
        <f t="shared" si="116"/>
        <v>43492</v>
      </c>
      <c r="C2458" t="s">
        <v>15</v>
      </c>
      <c r="D2458" s="2">
        <v>320.375</v>
      </c>
      <c r="E2458" s="3">
        <f t="shared" si="117"/>
        <v>1</v>
      </c>
      <c r="F2458" s="3">
        <f t="shared" si="118"/>
        <v>2019</v>
      </c>
    </row>
    <row r="2459" spans="1:6" x14ac:dyDescent="0.2">
      <c r="A2459" t="s">
        <v>8</v>
      </c>
      <c r="B2459" s="1">
        <f t="shared" si="116"/>
        <v>43493</v>
      </c>
      <c r="C2459" t="s">
        <v>15</v>
      </c>
      <c r="D2459" s="2">
        <v>400.762</v>
      </c>
      <c r="E2459" s="3">
        <f t="shared" si="117"/>
        <v>1</v>
      </c>
      <c r="F2459" s="3">
        <f t="shared" si="118"/>
        <v>2019</v>
      </c>
    </row>
    <row r="2460" spans="1:6" x14ac:dyDescent="0.2">
      <c r="A2460" t="s">
        <v>8</v>
      </c>
      <c r="B2460" s="1">
        <f t="shared" si="116"/>
        <v>43494</v>
      </c>
      <c r="C2460" t="s">
        <v>15</v>
      </c>
      <c r="D2460" s="2">
        <v>458.37900000000002</v>
      </c>
      <c r="E2460" s="3">
        <f t="shared" si="117"/>
        <v>1</v>
      </c>
      <c r="F2460" s="3">
        <f t="shared" si="118"/>
        <v>2019</v>
      </c>
    </row>
    <row r="2461" spans="1:6" x14ac:dyDescent="0.2">
      <c r="A2461" t="s">
        <v>8</v>
      </c>
      <c r="B2461" s="1">
        <f t="shared" si="116"/>
        <v>43495</v>
      </c>
      <c r="C2461" t="s">
        <v>15</v>
      </c>
      <c r="D2461" s="2">
        <v>292.84100000000001</v>
      </c>
      <c r="E2461" s="3">
        <f t="shared" si="117"/>
        <v>1</v>
      </c>
      <c r="F2461" s="3">
        <f t="shared" si="118"/>
        <v>2019</v>
      </c>
    </row>
    <row r="2462" spans="1:6" x14ac:dyDescent="0.2">
      <c r="A2462" t="s">
        <v>8</v>
      </c>
      <c r="B2462" s="1">
        <f t="shared" si="116"/>
        <v>43496</v>
      </c>
      <c r="C2462" t="s">
        <v>15</v>
      </c>
      <c r="D2462" s="2">
        <v>515.96600000000001</v>
      </c>
      <c r="E2462" s="3">
        <f t="shared" si="117"/>
        <v>1</v>
      </c>
      <c r="F2462" s="3">
        <f t="shared" si="118"/>
        <v>2019</v>
      </c>
    </row>
    <row r="2463" spans="1:6" x14ac:dyDescent="0.2">
      <c r="A2463" t="s">
        <v>8</v>
      </c>
      <c r="B2463" s="1">
        <f t="shared" si="116"/>
        <v>43497</v>
      </c>
      <c r="C2463" t="s">
        <v>15</v>
      </c>
      <c r="D2463" s="2">
        <v>473.69200000000001</v>
      </c>
      <c r="E2463" s="3">
        <f t="shared" si="117"/>
        <v>2</v>
      </c>
      <c r="F2463" s="3">
        <f t="shared" si="118"/>
        <v>2019</v>
      </c>
    </row>
    <row r="2464" spans="1:6" x14ac:dyDescent="0.2">
      <c r="A2464" t="s">
        <v>8</v>
      </c>
      <c r="B2464" s="1">
        <f t="shared" si="116"/>
        <v>43498</v>
      </c>
      <c r="C2464" t="s">
        <v>15</v>
      </c>
      <c r="D2464" s="2">
        <v>627.03200000000004</v>
      </c>
      <c r="E2464" s="3">
        <f t="shared" si="117"/>
        <v>2</v>
      </c>
      <c r="F2464" s="3">
        <f t="shared" si="118"/>
        <v>2019</v>
      </c>
    </row>
    <row r="2465" spans="1:6" x14ac:dyDescent="0.2">
      <c r="A2465" t="s">
        <v>8</v>
      </c>
      <c r="B2465" s="1">
        <f t="shared" si="116"/>
        <v>43499</v>
      </c>
      <c r="C2465" t="s">
        <v>15</v>
      </c>
      <c r="D2465" s="2">
        <v>387.02499999999998</v>
      </c>
      <c r="E2465" s="3">
        <f t="shared" si="117"/>
        <v>2</v>
      </c>
      <c r="F2465" s="3">
        <f t="shared" si="118"/>
        <v>2019</v>
      </c>
    </row>
    <row r="2466" spans="1:6" x14ac:dyDescent="0.2">
      <c r="A2466" t="s">
        <v>8</v>
      </c>
      <c r="B2466" s="1">
        <f t="shared" si="116"/>
        <v>43500</v>
      </c>
      <c r="C2466" t="s">
        <v>15</v>
      </c>
      <c r="D2466" s="2">
        <v>297.53100000000001</v>
      </c>
      <c r="E2466" s="3">
        <f t="shared" si="117"/>
        <v>2</v>
      </c>
      <c r="F2466" s="3">
        <f t="shared" si="118"/>
        <v>2019</v>
      </c>
    </row>
    <row r="2467" spans="1:6" x14ac:dyDescent="0.2">
      <c r="A2467" t="s">
        <v>8</v>
      </c>
      <c r="B2467" s="1">
        <f t="shared" si="116"/>
        <v>43501</v>
      </c>
      <c r="C2467" t="s">
        <v>15</v>
      </c>
      <c r="D2467" s="2">
        <v>331.18900000000002</v>
      </c>
      <c r="E2467" s="3">
        <f t="shared" si="117"/>
        <v>2</v>
      </c>
      <c r="F2467" s="3">
        <f t="shared" si="118"/>
        <v>2019</v>
      </c>
    </row>
    <row r="2468" spans="1:6" x14ac:dyDescent="0.2">
      <c r="A2468" t="s">
        <v>8</v>
      </c>
      <c r="B2468" s="1">
        <f t="shared" si="116"/>
        <v>43502</v>
      </c>
      <c r="C2468" t="s">
        <v>15</v>
      </c>
      <c r="D2468" s="2">
        <v>560.92399999999998</v>
      </c>
      <c r="E2468" s="3">
        <f t="shared" si="117"/>
        <v>2</v>
      </c>
      <c r="F2468" s="3">
        <f t="shared" si="118"/>
        <v>2019</v>
      </c>
    </row>
    <row r="2469" spans="1:6" x14ac:dyDescent="0.2">
      <c r="A2469" t="s">
        <v>8</v>
      </c>
      <c r="B2469" s="1">
        <f t="shared" si="116"/>
        <v>43503</v>
      </c>
      <c r="C2469" t="s">
        <v>15</v>
      </c>
      <c r="D2469" s="2">
        <v>295.483</v>
      </c>
      <c r="E2469" s="3">
        <f t="shared" si="117"/>
        <v>2</v>
      </c>
      <c r="F2469" s="3">
        <f t="shared" si="118"/>
        <v>2019</v>
      </c>
    </row>
    <row r="2470" spans="1:6" x14ac:dyDescent="0.2">
      <c r="A2470" t="s">
        <v>8</v>
      </c>
      <c r="B2470" s="1">
        <f t="shared" si="116"/>
        <v>43504</v>
      </c>
      <c r="C2470" t="s">
        <v>15</v>
      </c>
      <c r="D2470" s="2">
        <v>433.733</v>
      </c>
      <c r="E2470" s="3">
        <f t="shared" si="117"/>
        <v>2</v>
      </c>
      <c r="F2470" s="3">
        <f t="shared" si="118"/>
        <v>2019</v>
      </c>
    </row>
    <row r="2471" spans="1:6" x14ac:dyDescent="0.2">
      <c r="A2471" t="s">
        <v>8</v>
      </c>
      <c r="B2471" s="1">
        <f t="shared" si="116"/>
        <v>43505</v>
      </c>
      <c r="C2471" t="s">
        <v>15</v>
      </c>
      <c r="D2471" s="2">
        <v>293.90499999999997</v>
      </c>
      <c r="E2471" s="3">
        <f t="shared" si="117"/>
        <v>2</v>
      </c>
      <c r="F2471" s="3">
        <f t="shared" si="118"/>
        <v>2019</v>
      </c>
    </row>
    <row r="2472" spans="1:6" x14ac:dyDescent="0.2">
      <c r="A2472" t="s">
        <v>8</v>
      </c>
      <c r="B2472" s="1">
        <f t="shared" si="116"/>
        <v>43506</v>
      </c>
      <c r="C2472" t="s">
        <v>15</v>
      </c>
      <c r="D2472" s="2">
        <v>657.51499999999999</v>
      </c>
      <c r="E2472" s="3">
        <f t="shared" si="117"/>
        <v>2</v>
      </c>
      <c r="F2472" s="3">
        <f t="shared" si="118"/>
        <v>2019</v>
      </c>
    </row>
    <row r="2473" spans="1:6" x14ac:dyDescent="0.2">
      <c r="A2473" t="s">
        <v>8</v>
      </c>
      <c r="B2473" s="1">
        <f t="shared" si="116"/>
        <v>43507</v>
      </c>
      <c r="C2473" t="s">
        <v>15</v>
      </c>
      <c r="D2473" s="2">
        <v>619.45899999999995</v>
      </c>
      <c r="E2473" s="3">
        <f t="shared" si="117"/>
        <v>2</v>
      </c>
      <c r="F2473" s="3">
        <f t="shared" si="118"/>
        <v>2019</v>
      </c>
    </row>
    <row r="2474" spans="1:6" x14ac:dyDescent="0.2">
      <c r="A2474" t="s">
        <v>8</v>
      </c>
      <c r="B2474" s="1">
        <f t="shared" si="116"/>
        <v>43508</v>
      </c>
      <c r="C2474" t="s">
        <v>15</v>
      </c>
      <c r="D2474" s="2">
        <v>337.25799999999998</v>
      </c>
      <c r="E2474" s="3">
        <f t="shared" si="117"/>
        <v>2</v>
      </c>
      <c r="F2474" s="3">
        <f t="shared" si="118"/>
        <v>2019</v>
      </c>
    </row>
    <row r="2475" spans="1:6" x14ac:dyDescent="0.2">
      <c r="A2475" t="s">
        <v>8</v>
      </c>
      <c r="B2475" s="1">
        <f t="shared" si="116"/>
        <v>43509</v>
      </c>
      <c r="C2475" t="s">
        <v>15</v>
      </c>
      <c r="D2475" s="2">
        <v>274.75200000000001</v>
      </c>
      <c r="E2475" s="3">
        <f t="shared" si="117"/>
        <v>2</v>
      </c>
      <c r="F2475" s="3">
        <f t="shared" si="118"/>
        <v>2019</v>
      </c>
    </row>
    <row r="2476" spans="1:6" x14ac:dyDescent="0.2">
      <c r="A2476" t="s">
        <v>8</v>
      </c>
      <c r="B2476" s="1">
        <f t="shared" si="116"/>
        <v>43510</v>
      </c>
      <c r="C2476" t="s">
        <v>15</v>
      </c>
      <c r="D2476" s="2">
        <v>518.39700000000005</v>
      </c>
      <c r="E2476" s="3">
        <f t="shared" si="117"/>
        <v>2</v>
      </c>
      <c r="F2476" s="3">
        <f t="shared" si="118"/>
        <v>2019</v>
      </c>
    </row>
    <row r="2477" spans="1:6" x14ac:dyDescent="0.2">
      <c r="A2477" t="s">
        <v>8</v>
      </c>
      <c r="B2477" s="1">
        <f t="shared" si="116"/>
        <v>43511</v>
      </c>
      <c r="C2477" t="s">
        <v>15</v>
      </c>
      <c r="D2477" s="2">
        <v>509.94</v>
      </c>
      <c r="E2477" s="3">
        <f t="shared" si="117"/>
        <v>2</v>
      </c>
      <c r="F2477" s="3">
        <f t="shared" si="118"/>
        <v>2019</v>
      </c>
    </row>
    <row r="2478" spans="1:6" x14ac:dyDescent="0.2">
      <c r="A2478" t="s">
        <v>8</v>
      </c>
      <c r="B2478" s="1">
        <f t="shared" si="116"/>
        <v>43512</v>
      </c>
      <c r="C2478" t="s">
        <v>15</v>
      </c>
      <c r="D2478" s="2">
        <v>355.46800000000002</v>
      </c>
      <c r="E2478" s="3">
        <f t="shared" si="117"/>
        <v>2</v>
      </c>
      <c r="F2478" s="3">
        <f t="shared" si="118"/>
        <v>2019</v>
      </c>
    </row>
    <row r="2479" spans="1:6" x14ac:dyDescent="0.2">
      <c r="A2479" t="s">
        <v>8</v>
      </c>
      <c r="B2479" s="1">
        <f t="shared" si="116"/>
        <v>43513</v>
      </c>
      <c r="C2479" t="s">
        <v>15</v>
      </c>
      <c r="D2479" s="2">
        <v>427.74099999999999</v>
      </c>
      <c r="E2479" s="3">
        <f t="shared" si="117"/>
        <v>2</v>
      </c>
      <c r="F2479" s="3">
        <f t="shared" si="118"/>
        <v>2019</v>
      </c>
    </row>
    <row r="2480" spans="1:6" x14ac:dyDescent="0.2">
      <c r="A2480" t="s">
        <v>8</v>
      </c>
      <c r="B2480" s="1">
        <f t="shared" si="116"/>
        <v>43514</v>
      </c>
      <c r="C2480" t="s">
        <v>15</v>
      </c>
      <c r="D2480" s="2">
        <v>296.70699999999999</v>
      </c>
      <c r="E2480" s="3">
        <f t="shared" si="117"/>
        <v>2</v>
      </c>
      <c r="F2480" s="3">
        <f t="shared" si="118"/>
        <v>2019</v>
      </c>
    </row>
    <row r="2481" spans="1:6" x14ac:dyDescent="0.2">
      <c r="A2481" t="s">
        <v>8</v>
      </c>
      <c r="B2481" s="1">
        <f t="shared" si="116"/>
        <v>43515</v>
      </c>
      <c r="C2481" t="s">
        <v>15</v>
      </c>
      <c r="D2481" s="2">
        <v>533.96699999999998</v>
      </c>
      <c r="E2481" s="3">
        <f t="shared" si="117"/>
        <v>2</v>
      </c>
      <c r="F2481" s="3">
        <f t="shared" si="118"/>
        <v>2019</v>
      </c>
    </row>
    <row r="2482" spans="1:6" x14ac:dyDescent="0.2">
      <c r="A2482" t="s">
        <v>8</v>
      </c>
      <c r="B2482" s="1">
        <f t="shared" si="116"/>
        <v>43516</v>
      </c>
      <c r="C2482" t="s">
        <v>15</v>
      </c>
      <c r="D2482" s="2">
        <v>302.28500000000003</v>
      </c>
      <c r="E2482" s="3">
        <f t="shared" si="117"/>
        <v>2</v>
      </c>
      <c r="F2482" s="3">
        <f t="shared" si="118"/>
        <v>2019</v>
      </c>
    </row>
    <row r="2483" spans="1:6" x14ac:dyDescent="0.2">
      <c r="A2483" t="s">
        <v>8</v>
      </c>
      <c r="B2483" s="1">
        <f t="shared" si="116"/>
        <v>43517</v>
      </c>
      <c r="C2483" t="s">
        <v>15</v>
      </c>
      <c r="D2483" s="2">
        <v>387.84199999999998</v>
      </c>
      <c r="E2483" s="3">
        <f t="shared" si="117"/>
        <v>2</v>
      </c>
      <c r="F2483" s="3">
        <f t="shared" si="118"/>
        <v>2019</v>
      </c>
    </row>
    <row r="2484" spans="1:6" x14ac:dyDescent="0.2">
      <c r="A2484" t="s">
        <v>8</v>
      </c>
      <c r="B2484" s="1">
        <f t="shared" si="116"/>
        <v>43518</v>
      </c>
      <c r="C2484" t="s">
        <v>15</v>
      </c>
      <c r="D2484" s="2">
        <v>574.16600000000005</v>
      </c>
      <c r="E2484" s="3">
        <f t="shared" si="117"/>
        <v>2</v>
      </c>
      <c r="F2484" s="3">
        <f t="shared" si="118"/>
        <v>2019</v>
      </c>
    </row>
    <row r="2485" spans="1:6" x14ac:dyDescent="0.2">
      <c r="A2485" t="s">
        <v>8</v>
      </c>
      <c r="B2485" s="1">
        <f t="shared" si="116"/>
        <v>43519</v>
      </c>
      <c r="C2485" t="s">
        <v>15</v>
      </c>
      <c r="D2485" s="2">
        <v>381.94</v>
      </c>
      <c r="E2485" s="3">
        <f t="shared" si="117"/>
        <v>2</v>
      </c>
      <c r="F2485" s="3">
        <f t="shared" si="118"/>
        <v>2019</v>
      </c>
    </row>
    <row r="2486" spans="1:6" x14ac:dyDescent="0.2">
      <c r="A2486" t="s">
        <v>8</v>
      </c>
      <c r="B2486" s="1">
        <f t="shared" si="116"/>
        <v>43520</v>
      </c>
      <c r="C2486" t="s">
        <v>15</v>
      </c>
      <c r="D2486" s="2">
        <v>641.70699999999999</v>
      </c>
      <c r="E2486" s="3">
        <f t="shared" si="117"/>
        <v>2</v>
      </c>
      <c r="F2486" s="3">
        <f t="shared" si="118"/>
        <v>2019</v>
      </c>
    </row>
    <row r="2487" spans="1:6" x14ac:dyDescent="0.2">
      <c r="A2487" t="s">
        <v>8</v>
      </c>
      <c r="B2487" s="1">
        <f t="shared" si="116"/>
        <v>43521</v>
      </c>
      <c r="C2487" t="s">
        <v>15</v>
      </c>
      <c r="D2487" s="2">
        <v>315.755</v>
      </c>
      <c r="E2487" s="3">
        <f t="shared" si="117"/>
        <v>2</v>
      </c>
      <c r="F2487" s="3">
        <f t="shared" si="118"/>
        <v>2019</v>
      </c>
    </row>
    <row r="2488" spans="1:6" x14ac:dyDescent="0.2">
      <c r="A2488" t="s">
        <v>8</v>
      </c>
      <c r="B2488" s="1">
        <f t="shared" si="116"/>
        <v>43522</v>
      </c>
      <c r="C2488" t="s">
        <v>15</v>
      </c>
      <c r="D2488" s="2">
        <v>642.61500000000001</v>
      </c>
      <c r="E2488" s="3">
        <f t="shared" si="117"/>
        <v>2</v>
      </c>
      <c r="F2488" s="3">
        <f t="shared" si="118"/>
        <v>2019</v>
      </c>
    </row>
    <row r="2489" spans="1:6" x14ac:dyDescent="0.2">
      <c r="A2489" t="s">
        <v>8</v>
      </c>
      <c r="B2489" s="1">
        <f t="shared" si="116"/>
        <v>43523</v>
      </c>
      <c r="C2489" t="s">
        <v>15</v>
      </c>
      <c r="D2489" s="2">
        <v>440.30500000000001</v>
      </c>
      <c r="E2489" s="3">
        <f t="shared" si="117"/>
        <v>2</v>
      </c>
      <c r="F2489" s="3">
        <f t="shared" si="118"/>
        <v>2019</v>
      </c>
    </row>
    <row r="2490" spans="1:6" x14ac:dyDescent="0.2">
      <c r="A2490" t="s">
        <v>8</v>
      </c>
      <c r="B2490" s="1">
        <f t="shared" si="116"/>
        <v>43524</v>
      </c>
      <c r="C2490" t="s">
        <v>15</v>
      </c>
      <c r="D2490" s="2">
        <v>563.74800000000005</v>
      </c>
      <c r="E2490" s="3">
        <f t="shared" si="117"/>
        <v>2</v>
      </c>
      <c r="F2490" s="3">
        <f t="shared" si="118"/>
        <v>2019</v>
      </c>
    </row>
    <row r="2491" spans="1:6" x14ac:dyDescent="0.2">
      <c r="A2491" t="s">
        <v>8</v>
      </c>
      <c r="B2491" s="1">
        <f t="shared" si="116"/>
        <v>43525</v>
      </c>
      <c r="C2491" t="s">
        <v>15</v>
      </c>
      <c r="D2491" s="2">
        <v>497.08499999999998</v>
      </c>
      <c r="E2491" s="3">
        <f t="shared" si="117"/>
        <v>3</v>
      </c>
      <c r="F2491" s="3">
        <f t="shared" si="118"/>
        <v>2019</v>
      </c>
    </row>
    <row r="2492" spans="1:6" x14ac:dyDescent="0.2">
      <c r="A2492" t="s">
        <v>8</v>
      </c>
      <c r="B2492" s="1">
        <f t="shared" si="116"/>
        <v>43526</v>
      </c>
      <c r="C2492" t="s">
        <v>15</v>
      </c>
      <c r="D2492" s="2">
        <v>630.79499999999996</v>
      </c>
      <c r="E2492" s="3">
        <f t="shared" si="117"/>
        <v>3</v>
      </c>
      <c r="F2492" s="3">
        <f t="shared" si="118"/>
        <v>2019</v>
      </c>
    </row>
    <row r="2493" spans="1:6" x14ac:dyDescent="0.2">
      <c r="A2493" t="s">
        <v>8</v>
      </c>
      <c r="B2493" s="1">
        <f t="shared" si="116"/>
        <v>43527</v>
      </c>
      <c r="C2493" t="s">
        <v>15</v>
      </c>
      <c r="D2493" s="2">
        <v>446.84800000000001</v>
      </c>
      <c r="E2493" s="3">
        <f t="shared" si="117"/>
        <v>3</v>
      </c>
      <c r="F2493" s="3">
        <f t="shared" si="118"/>
        <v>2019</v>
      </c>
    </row>
    <row r="2494" spans="1:6" x14ac:dyDescent="0.2">
      <c r="A2494" t="s">
        <v>8</v>
      </c>
      <c r="B2494" s="1">
        <f t="shared" si="116"/>
        <v>43528</v>
      </c>
      <c r="C2494" t="s">
        <v>15</v>
      </c>
      <c r="D2494" s="2">
        <v>546.096</v>
      </c>
      <c r="E2494" s="3">
        <f t="shared" si="117"/>
        <v>3</v>
      </c>
      <c r="F2494" s="3">
        <f t="shared" si="118"/>
        <v>2019</v>
      </c>
    </row>
    <row r="2495" spans="1:6" x14ac:dyDescent="0.2">
      <c r="A2495" t="s">
        <v>8</v>
      </c>
      <c r="B2495" s="1">
        <f t="shared" si="116"/>
        <v>43529</v>
      </c>
      <c r="C2495" t="s">
        <v>15</v>
      </c>
      <c r="D2495" s="2">
        <v>554.56500000000005</v>
      </c>
      <c r="E2495" s="3">
        <f t="shared" si="117"/>
        <v>3</v>
      </c>
      <c r="F2495" s="3">
        <f t="shared" si="118"/>
        <v>2019</v>
      </c>
    </row>
    <row r="2496" spans="1:6" x14ac:dyDescent="0.2">
      <c r="A2496" t="s">
        <v>8</v>
      </c>
      <c r="B2496" s="1">
        <f t="shared" si="116"/>
        <v>43530</v>
      </c>
      <c r="C2496" t="s">
        <v>15</v>
      </c>
      <c r="D2496" s="2">
        <v>605.92499999999995</v>
      </c>
      <c r="E2496" s="3">
        <f t="shared" si="117"/>
        <v>3</v>
      </c>
      <c r="F2496" s="3">
        <f t="shared" si="118"/>
        <v>2019</v>
      </c>
    </row>
    <row r="2497" spans="1:6" x14ac:dyDescent="0.2">
      <c r="A2497" t="s">
        <v>8</v>
      </c>
      <c r="B2497" s="1">
        <f t="shared" si="116"/>
        <v>43531</v>
      </c>
      <c r="C2497" t="s">
        <v>15</v>
      </c>
      <c r="D2497" s="2">
        <v>300.197</v>
      </c>
      <c r="E2497" s="3">
        <f t="shared" si="117"/>
        <v>3</v>
      </c>
      <c r="F2497" s="3">
        <f t="shared" si="118"/>
        <v>2019</v>
      </c>
    </row>
    <row r="2498" spans="1:6" x14ac:dyDescent="0.2">
      <c r="A2498" t="s">
        <v>8</v>
      </c>
      <c r="B2498" s="1">
        <f t="shared" ref="B2498:B2561" si="119">B2497+1</f>
        <v>43532</v>
      </c>
      <c r="C2498" t="s">
        <v>15</v>
      </c>
      <c r="D2498" s="2">
        <v>528.98699999999997</v>
      </c>
      <c r="E2498" s="3">
        <f t="shared" si="117"/>
        <v>3</v>
      </c>
      <c r="F2498" s="3">
        <f t="shared" si="118"/>
        <v>2019</v>
      </c>
    </row>
    <row r="2499" spans="1:6" x14ac:dyDescent="0.2">
      <c r="A2499" t="s">
        <v>8</v>
      </c>
      <c r="B2499" s="1">
        <f t="shared" si="119"/>
        <v>43533</v>
      </c>
      <c r="C2499" t="s">
        <v>15</v>
      </c>
      <c r="D2499" s="2">
        <v>595.74</v>
      </c>
      <c r="E2499" s="3">
        <f t="shared" ref="E2499:E2562" si="120">MONTH(B2499)</f>
        <v>3</v>
      </c>
      <c r="F2499" s="3">
        <f t="shared" ref="F2499:F2562" si="121">YEAR(B2499)</f>
        <v>2019</v>
      </c>
    </row>
    <row r="2500" spans="1:6" x14ac:dyDescent="0.2">
      <c r="A2500" t="s">
        <v>8</v>
      </c>
      <c r="B2500" s="1">
        <f t="shared" si="119"/>
        <v>43534</v>
      </c>
      <c r="C2500" t="s">
        <v>15</v>
      </c>
      <c r="D2500" s="2">
        <v>479.79500000000002</v>
      </c>
      <c r="E2500" s="3">
        <f t="shared" si="120"/>
        <v>3</v>
      </c>
      <c r="F2500" s="3">
        <f t="shared" si="121"/>
        <v>2019</v>
      </c>
    </row>
    <row r="2501" spans="1:6" x14ac:dyDescent="0.2">
      <c r="A2501" t="s">
        <v>8</v>
      </c>
      <c r="B2501" s="1">
        <f t="shared" si="119"/>
        <v>43535</v>
      </c>
      <c r="C2501" t="s">
        <v>15</v>
      </c>
      <c r="D2501" s="2">
        <v>547.65800000000002</v>
      </c>
      <c r="E2501" s="3">
        <f t="shared" si="120"/>
        <v>3</v>
      </c>
      <c r="F2501" s="3">
        <f t="shared" si="121"/>
        <v>2019</v>
      </c>
    </row>
    <row r="2502" spans="1:6" x14ac:dyDescent="0.2">
      <c r="A2502" t="s">
        <v>8</v>
      </c>
      <c r="B2502" s="1">
        <f t="shared" si="119"/>
        <v>43536</v>
      </c>
      <c r="C2502" t="s">
        <v>15</v>
      </c>
      <c r="D2502" s="2">
        <v>562.00199999999995</v>
      </c>
      <c r="E2502" s="3">
        <f t="shared" si="120"/>
        <v>3</v>
      </c>
      <c r="F2502" s="3">
        <f t="shared" si="121"/>
        <v>2019</v>
      </c>
    </row>
    <row r="2503" spans="1:6" x14ac:dyDescent="0.2">
      <c r="A2503" t="s">
        <v>8</v>
      </c>
      <c r="B2503" s="1">
        <f t="shared" si="119"/>
        <v>43537</v>
      </c>
      <c r="C2503" t="s">
        <v>15</v>
      </c>
      <c r="D2503" s="2">
        <v>272.48200000000003</v>
      </c>
      <c r="E2503" s="3">
        <f t="shared" si="120"/>
        <v>3</v>
      </c>
      <c r="F2503" s="3">
        <f t="shared" si="121"/>
        <v>2019</v>
      </c>
    </row>
    <row r="2504" spans="1:6" x14ac:dyDescent="0.2">
      <c r="A2504" t="s">
        <v>8</v>
      </c>
      <c r="B2504" s="1">
        <f t="shared" si="119"/>
        <v>43538</v>
      </c>
      <c r="C2504" t="s">
        <v>15</v>
      </c>
      <c r="D2504" s="2">
        <v>495.50099999999998</v>
      </c>
      <c r="E2504" s="3">
        <f t="shared" si="120"/>
        <v>3</v>
      </c>
      <c r="F2504" s="3">
        <f t="shared" si="121"/>
        <v>2019</v>
      </c>
    </row>
    <row r="2505" spans="1:6" x14ac:dyDescent="0.2">
      <c r="A2505" t="s">
        <v>8</v>
      </c>
      <c r="B2505" s="1">
        <f t="shared" si="119"/>
        <v>43539</v>
      </c>
      <c r="C2505" t="s">
        <v>15</v>
      </c>
      <c r="D2505" s="2">
        <v>605.67999999999995</v>
      </c>
      <c r="E2505" s="3">
        <f t="shared" si="120"/>
        <v>3</v>
      </c>
      <c r="F2505" s="3">
        <f t="shared" si="121"/>
        <v>2019</v>
      </c>
    </row>
    <row r="2506" spans="1:6" x14ac:dyDescent="0.2">
      <c r="A2506" t="s">
        <v>8</v>
      </c>
      <c r="B2506" s="1">
        <f t="shared" si="119"/>
        <v>43540</v>
      </c>
      <c r="C2506" t="s">
        <v>15</v>
      </c>
      <c r="D2506" s="2">
        <v>522.41700000000003</v>
      </c>
      <c r="E2506" s="3">
        <f t="shared" si="120"/>
        <v>3</v>
      </c>
      <c r="F2506" s="3">
        <f t="shared" si="121"/>
        <v>2019</v>
      </c>
    </row>
    <row r="2507" spans="1:6" x14ac:dyDescent="0.2">
      <c r="A2507" t="s">
        <v>8</v>
      </c>
      <c r="B2507" s="1">
        <f t="shared" si="119"/>
        <v>43541</v>
      </c>
      <c r="C2507" t="s">
        <v>15</v>
      </c>
      <c r="D2507" s="2">
        <v>310.69600000000003</v>
      </c>
      <c r="E2507" s="3">
        <f t="shared" si="120"/>
        <v>3</v>
      </c>
      <c r="F2507" s="3">
        <f t="shared" si="121"/>
        <v>2019</v>
      </c>
    </row>
    <row r="2508" spans="1:6" x14ac:dyDescent="0.2">
      <c r="A2508" t="s">
        <v>8</v>
      </c>
      <c r="B2508" s="1">
        <f t="shared" si="119"/>
        <v>43542</v>
      </c>
      <c r="C2508" t="s">
        <v>15</v>
      </c>
      <c r="D2508" s="2">
        <v>628.28800000000001</v>
      </c>
      <c r="E2508" s="3">
        <f t="shared" si="120"/>
        <v>3</v>
      </c>
      <c r="F2508" s="3">
        <f t="shared" si="121"/>
        <v>2019</v>
      </c>
    </row>
    <row r="2509" spans="1:6" x14ac:dyDescent="0.2">
      <c r="A2509" t="s">
        <v>8</v>
      </c>
      <c r="B2509" s="1">
        <f t="shared" si="119"/>
        <v>43543</v>
      </c>
      <c r="C2509" t="s">
        <v>15</v>
      </c>
      <c r="D2509" s="2">
        <v>331.54399999999998</v>
      </c>
      <c r="E2509" s="3">
        <f t="shared" si="120"/>
        <v>3</v>
      </c>
      <c r="F2509" s="3">
        <f t="shared" si="121"/>
        <v>2019</v>
      </c>
    </row>
    <row r="2510" spans="1:6" x14ac:dyDescent="0.2">
      <c r="A2510" t="s">
        <v>8</v>
      </c>
      <c r="B2510" s="1">
        <f t="shared" si="119"/>
        <v>43544</v>
      </c>
      <c r="C2510" t="s">
        <v>15</v>
      </c>
      <c r="D2510" s="2">
        <v>598.58100000000002</v>
      </c>
      <c r="E2510" s="3">
        <f t="shared" si="120"/>
        <v>3</v>
      </c>
      <c r="F2510" s="3">
        <f t="shared" si="121"/>
        <v>2019</v>
      </c>
    </row>
    <row r="2511" spans="1:6" x14ac:dyDescent="0.2">
      <c r="A2511" t="s">
        <v>8</v>
      </c>
      <c r="B2511" s="1">
        <f t="shared" si="119"/>
        <v>43545</v>
      </c>
      <c r="C2511" t="s">
        <v>15</v>
      </c>
      <c r="D2511" s="2">
        <v>402.31400000000002</v>
      </c>
      <c r="E2511" s="3">
        <f t="shared" si="120"/>
        <v>3</v>
      </c>
      <c r="F2511" s="3">
        <f t="shared" si="121"/>
        <v>2019</v>
      </c>
    </row>
    <row r="2512" spans="1:6" x14ac:dyDescent="0.2">
      <c r="A2512" t="s">
        <v>8</v>
      </c>
      <c r="B2512" s="1">
        <f t="shared" si="119"/>
        <v>43546</v>
      </c>
      <c r="C2512" t="s">
        <v>15</v>
      </c>
      <c r="D2512" s="2">
        <v>636.70600000000002</v>
      </c>
      <c r="E2512" s="3">
        <f t="shared" si="120"/>
        <v>3</v>
      </c>
      <c r="F2512" s="3">
        <f t="shared" si="121"/>
        <v>2019</v>
      </c>
    </row>
    <row r="2513" spans="1:6" x14ac:dyDescent="0.2">
      <c r="A2513" t="s">
        <v>8</v>
      </c>
      <c r="B2513" s="1">
        <f t="shared" si="119"/>
        <v>43547</v>
      </c>
      <c r="C2513" t="s">
        <v>15</v>
      </c>
      <c r="D2513" s="2">
        <v>385.88799999999998</v>
      </c>
      <c r="E2513" s="3">
        <f t="shared" si="120"/>
        <v>3</v>
      </c>
      <c r="F2513" s="3">
        <f t="shared" si="121"/>
        <v>2019</v>
      </c>
    </row>
    <row r="2514" spans="1:6" x14ac:dyDescent="0.2">
      <c r="A2514" t="s">
        <v>8</v>
      </c>
      <c r="B2514" s="1">
        <f t="shared" si="119"/>
        <v>43548</v>
      </c>
      <c r="C2514" t="s">
        <v>15</v>
      </c>
      <c r="D2514" s="2">
        <v>430.62400000000002</v>
      </c>
      <c r="E2514" s="3">
        <f t="shared" si="120"/>
        <v>3</v>
      </c>
      <c r="F2514" s="3">
        <f t="shared" si="121"/>
        <v>2019</v>
      </c>
    </row>
    <row r="2515" spans="1:6" x14ac:dyDescent="0.2">
      <c r="A2515" t="s">
        <v>8</v>
      </c>
      <c r="B2515" s="1">
        <f t="shared" si="119"/>
        <v>43549</v>
      </c>
      <c r="C2515" t="s">
        <v>15</v>
      </c>
      <c r="D2515" s="2">
        <v>616.71</v>
      </c>
      <c r="E2515" s="3">
        <f t="shared" si="120"/>
        <v>3</v>
      </c>
      <c r="F2515" s="3">
        <f t="shared" si="121"/>
        <v>2019</v>
      </c>
    </row>
    <row r="2516" spans="1:6" x14ac:dyDescent="0.2">
      <c r="A2516" t="s">
        <v>8</v>
      </c>
      <c r="B2516" s="1">
        <f t="shared" si="119"/>
        <v>43550</v>
      </c>
      <c r="C2516" t="s">
        <v>15</v>
      </c>
      <c r="D2516" s="2">
        <v>422.22399999999999</v>
      </c>
      <c r="E2516" s="3">
        <f t="shared" si="120"/>
        <v>3</v>
      </c>
      <c r="F2516" s="3">
        <f t="shared" si="121"/>
        <v>2019</v>
      </c>
    </row>
    <row r="2517" spans="1:6" x14ac:dyDescent="0.2">
      <c r="A2517" t="s">
        <v>8</v>
      </c>
      <c r="B2517" s="1">
        <f t="shared" si="119"/>
        <v>43551</v>
      </c>
      <c r="C2517" t="s">
        <v>15</v>
      </c>
      <c r="D2517" s="2">
        <v>341.91699999999997</v>
      </c>
      <c r="E2517" s="3">
        <f t="shared" si="120"/>
        <v>3</v>
      </c>
      <c r="F2517" s="3">
        <f t="shared" si="121"/>
        <v>2019</v>
      </c>
    </row>
    <row r="2518" spans="1:6" x14ac:dyDescent="0.2">
      <c r="A2518" t="s">
        <v>8</v>
      </c>
      <c r="B2518" s="1">
        <f t="shared" si="119"/>
        <v>43552</v>
      </c>
      <c r="C2518" t="s">
        <v>15</v>
      </c>
      <c r="D2518" s="2">
        <v>516.68100000000004</v>
      </c>
      <c r="E2518" s="3">
        <f t="shared" si="120"/>
        <v>3</v>
      </c>
      <c r="F2518" s="3">
        <f t="shared" si="121"/>
        <v>2019</v>
      </c>
    </row>
    <row r="2519" spans="1:6" x14ac:dyDescent="0.2">
      <c r="A2519" t="s">
        <v>8</v>
      </c>
      <c r="B2519" s="1">
        <f t="shared" si="119"/>
        <v>43553</v>
      </c>
      <c r="C2519" t="s">
        <v>15</v>
      </c>
      <c r="D2519" s="2">
        <v>319.262</v>
      </c>
      <c r="E2519" s="3">
        <f t="shared" si="120"/>
        <v>3</v>
      </c>
      <c r="F2519" s="3">
        <f t="shared" si="121"/>
        <v>2019</v>
      </c>
    </row>
    <row r="2520" spans="1:6" x14ac:dyDescent="0.2">
      <c r="A2520" t="s">
        <v>8</v>
      </c>
      <c r="B2520" s="1">
        <f t="shared" si="119"/>
        <v>43554</v>
      </c>
      <c r="C2520" t="s">
        <v>15</v>
      </c>
      <c r="D2520" s="2">
        <v>330.76299999999998</v>
      </c>
      <c r="E2520" s="3">
        <f t="shared" si="120"/>
        <v>3</v>
      </c>
      <c r="F2520" s="3">
        <f t="shared" si="121"/>
        <v>2019</v>
      </c>
    </row>
    <row r="2521" spans="1:6" x14ac:dyDescent="0.2">
      <c r="A2521" t="s">
        <v>8</v>
      </c>
      <c r="B2521" s="1">
        <f t="shared" si="119"/>
        <v>43555</v>
      </c>
      <c r="C2521" t="s">
        <v>15</v>
      </c>
      <c r="D2521" s="2">
        <v>279.928</v>
      </c>
      <c r="E2521" s="3">
        <f t="shared" si="120"/>
        <v>3</v>
      </c>
      <c r="F2521" s="3">
        <f t="shared" si="121"/>
        <v>2019</v>
      </c>
    </row>
    <row r="2522" spans="1:6" x14ac:dyDescent="0.2">
      <c r="A2522" t="s">
        <v>8</v>
      </c>
      <c r="B2522" s="1">
        <f t="shared" si="119"/>
        <v>43556</v>
      </c>
      <c r="C2522" t="s">
        <v>15</v>
      </c>
      <c r="D2522" s="2">
        <v>592.553</v>
      </c>
      <c r="E2522" s="3">
        <f t="shared" si="120"/>
        <v>4</v>
      </c>
      <c r="F2522" s="3">
        <f t="shared" si="121"/>
        <v>2019</v>
      </c>
    </row>
    <row r="2523" spans="1:6" x14ac:dyDescent="0.2">
      <c r="A2523" t="s">
        <v>8</v>
      </c>
      <c r="B2523" s="1">
        <f t="shared" si="119"/>
        <v>43557</v>
      </c>
      <c r="C2523" t="s">
        <v>15</v>
      </c>
      <c r="D2523" s="2">
        <v>411.95800000000003</v>
      </c>
      <c r="E2523" s="3">
        <f t="shared" si="120"/>
        <v>4</v>
      </c>
      <c r="F2523" s="3">
        <f t="shared" si="121"/>
        <v>2019</v>
      </c>
    </row>
    <row r="2524" spans="1:6" x14ac:dyDescent="0.2">
      <c r="A2524" t="s">
        <v>8</v>
      </c>
      <c r="B2524" s="1">
        <f t="shared" si="119"/>
        <v>43558</v>
      </c>
      <c r="C2524" t="s">
        <v>15</v>
      </c>
      <c r="D2524" s="2">
        <v>469.10700000000003</v>
      </c>
      <c r="E2524" s="3">
        <f t="shared" si="120"/>
        <v>4</v>
      </c>
      <c r="F2524" s="3">
        <f t="shared" si="121"/>
        <v>2019</v>
      </c>
    </row>
    <row r="2525" spans="1:6" x14ac:dyDescent="0.2">
      <c r="A2525" t="s">
        <v>8</v>
      </c>
      <c r="B2525" s="1">
        <f t="shared" si="119"/>
        <v>43559</v>
      </c>
      <c r="C2525" t="s">
        <v>15</v>
      </c>
      <c r="D2525" s="2">
        <v>294.73099999999999</v>
      </c>
      <c r="E2525" s="3">
        <f t="shared" si="120"/>
        <v>4</v>
      </c>
      <c r="F2525" s="3">
        <f t="shared" si="121"/>
        <v>2019</v>
      </c>
    </row>
    <row r="2526" spans="1:6" x14ac:dyDescent="0.2">
      <c r="A2526" t="s">
        <v>8</v>
      </c>
      <c r="B2526" s="1">
        <f t="shared" si="119"/>
        <v>43560</v>
      </c>
      <c r="C2526" t="s">
        <v>15</v>
      </c>
      <c r="D2526" s="2">
        <v>580.19600000000003</v>
      </c>
      <c r="E2526" s="3">
        <f t="shared" si="120"/>
        <v>4</v>
      </c>
      <c r="F2526" s="3">
        <f t="shared" si="121"/>
        <v>2019</v>
      </c>
    </row>
    <row r="2527" spans="1:6" x14ac:dyDescent="0.2">
      <c r="A2527" t="s">
        <v>8</v>
      </c>
      <c r="B2527" s="1">
        <f t="shared" si="119"/>
        <v>43561</v>
      </c>
      <c r="C2527" t="s">
        <v>15</v>
      </c>
      <c r="D2527" s="2">
        <v>412.65899999999999</v>
      </c>
      <c r="E2527" s="3">
        <f t="shared" si="120"/>
        <v>4</v>
      </c>
      <c r="F2527" s="3">
        <f t="shared" si="121"/>
        <v>2019</v>
      </c>
    </row>
    <row r="2528" spans="1:6" x14ac:dyDescent="0.2">
      <c r="A2528" t="s">
        <v>8</v>
      </c>
      <c r="B2528" s="1">
        <f t="shared" si="119"/>
        <v>43562</v>
      </c>
      <c r="C2528" t="s">
        <v>15</v>
      </c>
      <c r="D2528" s="2">
        <v>531.08699999999999</v>
      </c>
      <c r="E2528" s="3">
        <f t="shared" si="120"/>
        <v>4</v>
      </c>
      <c r="F2528" s="3">
        <f t="shared" si="121"/>
        <v>2019</v>
      </c>
    </row>
    <row r="2529" spans="1:6" x14ac:dyDescent="0.2">
      <c r="A2529" t="s">
        <v>8</v>
      </c>
      <c r="B2529" s="1">
        <f t="shared" si="119"/>
        <v>43563</v>
      </c>
      <c r="C2529" t="s">
        <v>15</v>
      </c>
      <c r="D2529" s="2">
        <v>286.42099999999999</v>
      </c>
      <c r="E2529" s="3">
        <f t="shared" si="120"/>
        <v>4</v>
      </c>
      <c r="F2529" s="3">
        <f t="shared" si="121"/>
        <v>2019</v>
      </c>
    </row>
    <row r="2530" spans="1:6" x14ac:dyDescent="0.2">
      <c r="A2530" t="s">
        <v>8</v>
      </c>
      <c r="B2530" s="1">
        <f t="shared" si="119"/>
        <v>43564</v>
      </c>
      <c r="C2530" t="s">
        <v>15</v>
      </c>
      <c r="D2530" s="2">
        <v>550.72299999999996</v>
      </c>
      <c r="E2530" s="3">
        <f t="shared" si="120"/>
        <v>4</v>
      </c>
      <c r="F2530" s="3">
        <f t="shared" si="121"/>
        <v>2019</v>
      </c>
    </row>
    <row r="2531" spans="1:6" x14ac:dyDescent="0.2">
      <c r="A2531" t="s">
        <v>8</v>
      </c>
      <c r="B2531" s="1">
        <f t="shared" si="119"/>
        <v>43565</v>
      </c>
      <c r="C2531" t="s">
        <v>15</v>
      </c>
      <c r="D2531" s="2">
        <v>378.13900000000001</v>
      </c>
      <c r="E2531" s="3">
        <f t="shared" si="120"/>
        <v>4</v>
      </c>
      <c r="F2531" s="3">
        <f t="shared" si="121"/>
        <v>2019</v>
      </c>
    </row>
    <row r="2532" spans="1:6" x14ac:dyDescent="0.2">
      <c r="A2532" t="s">
        <v>8</v>
      </c>
      <c r="B2532" s="1">
        <f t="shared" si="119"/>
        <v>43566</v>
      </c>
      <c r="C2532" t="s">
        <v>15</v>
      </c>
      <c r="D2532" s="2">
        <v>323.79000000000002</v>
      </c>
      <c r="E2532" s="3">
        <f t="shared" si="120"/>
        <v>4</v>
      </c>
      <c r="F2532" s="3">
        <f t="shared" si="121"/>
        <v>2019</v>
      </c>
    </row>
    <row r="2533" spans="1:6" x14ac:dyDescent="0.2">
      <c r="A2533" t="s">
        <v>8</v>
      </c>
      <c r="B2533" s="1">
        <f t="shared" si="119"/>
        <v>43567</v>
      </c>
      <c r="C2533" t="s">
        <v>15</v>
      </c>
      <c r="D2533" s="2">
        <v>394.78100000000001</v>
      </c>
      <c r="E2533" s="3">
        <f t="shared" si="120"/>
        <v>4</v>
      </c>
      <c r="F2533" s="3">
        <f t="shared" si="121"/>
        <v>2019</v>
      </c>
    </row>
    <row r="2534" spans="1:6" x14ac:dyDescent="0.2">
      <c r="A2534" t="s">
        <v>8</v>
      </c>
      <c r="B2534" s="1">
        <f t="shared" si="119"/>
        <v>43568</v>
      </c>
      <c r="C2534" t="s">
        <v>15</v>
      </c>
      <c r="D2534" s="2">
        <v>274.452</v>
      </c>
      <c r="E2534" s="3">
        <f t="shared" si="120"/>
        <v>4</v>
      </c>
      <c r="F2534" s="3">
        <f t="shared" si="121"/>
        <v>2019</v>
      </c>
    </row>
    <row r="2535" spans="1:6" x14ac:dyDescent="0.2">
      <c r="A2535" t="s">
        <v>8</v>
      </c>
      <c r="B2535" s="1">
        <f t="shared" si="119"/>
        <v>43569</v>
      </c>
      <c r="C2535" t="s">
        <v>15</v>
      </c>
      <c r="D2535" s="2">
        <v>383.83499999999998</v>
      </c>
      <c r="E2535" s="3">
        <f t="shared" si="120"/>
        <v>4</v>
      </c>
      <c r="F2535" s="3">
        <f t="shared" si="121"/>
        <v>2019</v>
      </c>
    </row>
    <row r="2536" spans="1:6" x14ac:dyDescent="0.2">
      <c r="A2536" t="s">
        <v>8</v>
      </c>
      <c r="B2536" s="1">
        <f t="shared" si="119"/>
        <v>43570</v>
      </c>
      <c r="C2536" t="s">
        <v>15</v>
      </c>
      <c r="D2536" s="2">
        <v>457.53399999999999</v>
      </c>
      <c r="E2536" s="3">
        <f t="shared" si="120"/>
        <v>4</v>
      </c>
      <c r="F2536" s="3">
        <f t="shared" si="121"/>
        <v>2019</v>
      </c>
    </row>
    <row r="2537" spans="1:6" x14ac:dyDescent="0.2">
      <c r="A2537" t="s">
        <v>8</v>
      </c>
      <c r="B2537" s="1">
        <f t="shared" si="119"/>
        <v>43571</v>
      </c>
      <c r="C2537" t="s">
        <v>15</v>
      </c>
      <c r="D2537" s="2">
        <v>436.01400000000001</v>
      </c>
      <c r="E2537" s="3">
        <f t="shared" si="120"/>
        <v>4</v>
      </c>
      <c r="F2537" s="3">
        <f t="shared" si="121"/>
        <v>2019</v>
      </c>
    </row>
    <row r="2538" spans="1:6" x14ac:dyDescent="0.2">
      <c r="A2538" t="s">
        <v>8</v>
      </c>
      <c r="B2538" s="1">
        <f t="shared" si="119"/>
        <v>43572</v>
      </c>
      <c r="C2538" t="s">
        <v>15</v>
      </c>
      <c r="D2538" s="2">
        <v>514.83699999999999</v>
      </c>
      <c r="E2538" s="3">
        <f t="shared" si="120"/>
        <v>4</v>
      </c>
      <c r="F2538" s="3">
        <f t="shared" si="121"/>
        <v>2019</v>
      </c>
    </row>
    <row r="2539" spans="1:6" x14ac:dyDescent="0.2">
      <c r="A2539" t="s">
        <v>8</v>
      </c>
      <c r="B2539" s="1">
        <f t="shared" si="119"/>
        <v>43573</v>
      </c>
      <c r="C2539" t="s">
        <v>15</v>
      </c>
      <c r="D2539" s="2">
        <v>520.21699999999998</v>
      </c>
      <c r="E2539" s="3">
        <f t="shared" si="120"/>
        <v>4</v>
      </c>
      <c r="F2539" s="3">
        <f t="shared" si="121"/>
        <v>2019</v>
      </c>
    </row>
    <row r="2540" spans="1:6" x14ac:dyDescent="0.2">
      <c r="A2540" t="s">
        <v>8</v>
      </c>
      <c r="B2540" s="1">
        <f t="shared" si="119"/>
        <v>43574</v>
      </c>
      <c r="C2540" t="s">
        <v>15</v>
      </c>
      <c r="D2540" s="2">
        <v>573.11500000000001</v>
      </c>
      <c r="E2540" s="3">
        <f t="shared" si="120"/>
        <v>4</v>
      </c>
      <c r="F2540" s="3">
        <f t="shared" si="121"/>
        <v>2019</v>
      </c>
    </row>
    <row r="2541" spans="1:6" x14ac:dyDescent="0.2">
      <c r="A2541" t="s">
        <v>8</v>
      </c>
      <c r="B2541" s="1">
        <f t="shared" si="119"/>
        <v>43575</v>
      </c>
      <c r="C2541" t="s">
        <v>15</v>
      </c>
      <c r="D2541" s="2">
        <v>581.59500000000003</v>
      </c>
      <c r="E2541" s="3">
        <f t="shared" si="120"/>
        <v>4</v>
      </c>
      <c r="F2541" s="3">
        <f t="shared" si="121"/>
        <v>2019</v>
      </c>
    </row>
    <row r="2542" spans="1:6" x14ac:dyDescent="0.2">
      <c r="A2542" t="s">
        <v>8</v>
      </c>
      <c r="B2542" s="1">
        <f t="shared" si="119"/>
        <v>43576</v>
      </c>
      <c r="C2542" t="s">
        <v>15</v>
      </c>
      <c r="D2542" s="2">
        <v>466.51799999999997</v>
      </c>
      <c r="E2542" s="3">
        <f t="shared" si="120"/>
        <v>4</v>
      </c>
      <c r="F2542" s="3">
        <f t="shared" si="121"/>
        <v>2019</v>
      </c>
    </row>
    <row r="2543" spans="1:6" x14ac:dyDescent="0.2">
      <c r="A2543" t="s">
        <v>8</v>
      </c>
      <c r="B2543" s="1">
        <f t="shared" si="119"/>
        <v>43577</v>
      </c>
      <c r="C2543" t="s">
        <v>15</v>
      </c>
      <c r="D2543" s="2">
        <v>344.685</v>
      </c>
      <c r="E2543" s="3">
        <f t="shared" si="120"/>
        <v>4</v>
      </c>
      <c r="F2543" s="3">
        <f t="shared" si="121"/>
        <v>2019</v>
      </c>
    </row>
    <row r="2544" spans="1:6" x14ac:dyDescent="0.2">
      <c r="A2544" t="s">
        <v>8</v>
      </c>
      <c r="B2544" s="1">
        <f t="shared" si="119"/>
        <v>43578</v>
      </c>
      <c r="C2544" t="s">
        <v>15</v>
      </c>
      <c r="D2544" s="2">
        <v>512.40099999999995</v>
      </c>
      <c r="E2544" s="3">
        <f t="shared" si="120"/>
        <v>4</v>
      </c>
      <c r="F2544" s="3">
        <f t="shared" si="121"/>
        <v>2019</v>
      </c>
    </row>
    <row r="2545" spans="1:6" x14ac:dyDescent="0.2">
      <c r="A2545" t="s">
        <v>8</v>
      </c>
      <c r="B2545" s="1">
        <f t="shared" si="119"/>
        <v>43579</v>
      </c>
      <c r="C2545" t="s">
        <v>15</v>
      </c>
      <c r="D2545" s="2">
        <v>457.54300000000001</v>
      </c>
      <c r="E2545" s="3">
        <f t="shared" si="120"/>
        <v>4</v>
      </c>
      <c r="F2545" s="3">
        <f t="shared" si="121"/>
        <v>2019</v>
      </c>
    </row>
    <row r="2546" spans="1:6" x14ac:dyDescent="0.2">
      <c r="A2546" t="s">
        <v>8</v>
      </c>
      <c r="B2546" s="1">
        <f t="shared" si="119"/>
        <v>43580</v>
      </c>
      <c r="C2546" t="s">
        <v>15</v>
      </c>
      <c r="D2546" s="2">
        <v>409.07799999999997</v>
      </c>
      <c r="E2546" s="3">
        <f t="shared" si="120"/>
        <v>4</v>
      </c>
      <c r="F2546" s="3">
        <f t="shared" si="121"/>
        <v>2019</v>
      </c>
    </row>
    <row r="2547" spans="1:6" x14ac:dyDescent="0.2">
      <c r="A2547" t="s">
        <v>8</v>
      </c>
      <c r="B2547" s="1">
        <f t="shared" si="119"/>
        <v>43581</v>
      </c>
      <c r="C2547" t="s">
        <v>15</v>
      </c>
      <c r="D2547" s="2">
        <v>439.58699999999999</v>
      </c>
      <c r="E2547" s="3">
        <f t="shared" si="120"/>
        <v>4</v>
      </c>
      <c r="F2547" s="3">
        <f t="shared" si="121"/>
        <v>2019</v>
      </c>
    </row>
    <row r="2548" spans="1:6" x14ac:dyDescent="0.2">
      <c r="A2548" t="s">
        <v>8</v>
      </c>
      <c r="B2548" s="1">
        <f t="shared" si="119"/>
        <v>43582</v>
      </c>
      <c r="C2548" t="s">
        <v>15</v>
      </c>
      <c r="D2548" s="2">
        <v>287.70600000000002</v>
      </c>
      <c r="E2548" s="3">
        <f t="shared" si="120"/>
        <v>4</v>
      </c>
      <c r="F2548" s="3">
        <f t="shared" si="121"/>
        <v>2019</v>
      </c>
    </row>
    <row r="2549" spans="1:6" x14ac:dyDescent="0.2">
      <c r="A2549" t="s">
        <v>8</v>
      </c>
      <c r="B2549" s="1">
        <f t="shared" si="119"/>
        <v>43583</v>
      </c>
      <c r="C2549" t="s">
        <v>15</v>
      </c>
      <c r="D2549" s="2">
        <v>655.13199999999995</v>
      </c>
      <c r="E2549" s="3">
        <f t="shared" si="120"/>
        <v>4</v>
      </c>
      <c r="F2549" s="3">
        <f t="shared" si="121"/>
        <v>2019</v>
      </c>
    </row>
    <row r="2550" spans="1:6" x14ac:dyDescent="0.2">
      <c r="A2550" t="s">
        <v>8</v>
      </c>
      <c r="B2550" s="1">
        <f t="shared" si="119"/>
        <v>43584</v>
      </c>
      <c r="C2550" t="s">
        <v>15</v>
      </c>
      <c r="D2550" s="2">
        <v>599.84</v>
      </c>
      <c r="E2550" s="3">
        <f t="shared" si="120"/>
        <v>4</v>
      </c>
      <c r="F2550" s="3">
        <f t="shared" si="121"/>
        <v>2019</v>
      </c>
    </row>
    <row r="2551" spans="1:6" x14ac:dyDescent="0.2">
      <c r="A2551" t="s">
        <v>8</v>
      </c>
      <c r="B2551" s="1">
        <f t="shared" si="119"/>
        <v>43585</v>
      </c>
      <c r="C2551" t="s">
        <v>15</v>
      </c>
      <c r="D2551" s="2">
        <v>613.74800000000005</v>
      </c>
      <c r="E2551" s="3">
        <f t="shared" si="120"/>
        <v>4</v>
      </c>
      <c r="F2551" s="3">
        <f t="shared" si="121"/>
        <v>2019</v>
      </c>
    </row>
    <row r="2552" spans="1:6" x14ac:dyDescent="0.2">
      <c r="A2552" t="s">
        <v>8</v>
      </c>
      <c r="B2552" s="1">
        <f t="shared" si="119"/>
        <v>43586</v>
      </c>
      <c r="C2552" t="s">
        <v>15</v>
      </c>
      <c r="D2552" s="2">
        <v>652.42600000000004</v>
      </c>
      <c r="E2552" s="3">
        <f t="shared" si="120"/>
        <v>5</v>
      </c>
      <c r="F2552" s="3">
        <f t="shared" si="121"/>
        <v>2019</v>
      </c>
    </row>
    <row r="2553" spans="1:6" x14ac:dyDescent="0.2">
      <c r="A2553" t="s">
        <v>8</v>
      </c>
      <c r="B2553" s="1">
        <f t="shared" si="119"/>
        <v>43587</v>
      </c>
      <c r="C2553" t="s">
        <v>15</v>
      </c>
      <c r="D2553" s="2">
        <v>578.37099999999998</v>
      </c>
      <c r="E2553" s="3">
        <f t="shared" si="120"/>
        <v>5</v>
      </c>
      <c r="F2553" s="3">
        <f t="shared" si="121"/>
        <v>2019</v>
      </c>
    </row>
    <row r="2554" spans="1:6" x14ac:dyDescent="0.2">
      <c r="A2554" t="s">
        <v>8</v>
      </c>
      <c r="B2554" s="1">
        <f t="shared" si="119"/>
        <v>43588</v>
      </c>
      <c r="C2554" t="s">
        <v>15</v>
      </c>
      <c r="D2554" s="2">
        <v>558.70100000000002</v>
      </c>
      <c r="E2554" s="3">
        <f t="shared" si="120"/>
        <v>5</v>
      </c>
      <c r="F2554" s="3">
        <f t="shared" si="121"/>
        <v>2019</v>
      </c>
    </row>
    <row r="2555" spans="1:6" x14ac:dyDescent="0.2">
      <c r="A2555" t="s">
        <v>8</v>
      </c>
      <c r="B2555" s="1">
        <f t="shared" si="119"/>
        <v>43589</v>
      </c>
      <c r="C2555" t="s">
        <v>15</v>
      </c>
      <c r="D2555" s="2">
        <v>616.84199999999998</v>
      </c>
      <c r="E2555" s="3">
        <f t="shared" si="120"/>
        <v>5</v>
      </c>
      <c r="F2555" s="3">
        <f t="shared" si="121"/>
        <v>2019</v>
      </c>
    </row>
    <row r="2556" spans="1:6" x14ac:dyDescent="0.2">
      <c r="A2556" t="s">
        <v>8</v>
      </c>
      <c r="B2556" s="1">
        <f t="shared" si="119"/>
        <v>43590</v>
      </c>
      <c r="C2556" t="s">
        <v>15</v>
      </c>
      <c r="D2556" s="2">
        <v>607.04499999999996</v>
      </c>
      <c r="E2556" s="3">
        <f t="shared" si="120"/>
        <v>5</v>
      </c>
      <c r="F2556" s="3">
        <f t="shared" si="121"/>
        <v>2019</v>
      </c>
    </row>
    <row r="2557" spans="1:6" x14ac:dyDescent="0.2">
      <c r="A2557" t="s">
        <v>8</v>
      </c>
      <c r="B2557" s="1">
        <f t="shared" si="119"/>
        <v>43591</v>
      </c>
      <c r="C2557" t="s">
        <v>15</v>
      </c>
      <c r="D2557" s="2">
        <v>559.21699999999998</v>
      </c>
      <c r="E2557" s="3">
        <f t="shared" si="120"/>
        <v>5</v>
      </c>
      <c r="F2557" s="3">
        <f t="shared" si="121"/>
        <v>2019</v>
      </c>
    </row>
    <row r="2558" spans="1:6" x14ac:dyDescent="0.2">
      <c r="A2558" t="s">
        <v>8</v>
      </c>
      <c r="B2558" s="1">
        <f t="shared" si="119"/>
        <v>43592</v>
      </c>
      <c r="C2558" t="s">
        <v>15</v>
      </c>
      <c r="D2558" s="2">
        <v>304.84199999999998</v>
      </c>
      <c r="E2558" s="3">
        <f t="shared" si="120"/>
        <v>5</v>
      </c>
      <c r="F2558" s="3">
        <f t="shared" si="121"/>
        <v>2019</v>
      </c>
    </row>
    <row r="2559" spans="1:6" x14ac:dyDescent="0.2">
      <c r="A2559" t="s">
        <v>8</v>
      </c>
      <c r="B2559" s="1">
        <f t="shared" si="119"/>
        <v>43593</v>
      </c>
      <c r="C2559" t="s">
        <v>15</v>
      </c>
      <c r="D2559" s="2">
        <v>618.96799999999996</v>
      </c>
      <c r="E2559" s="3">
        <f t="shared" si="120"/>
        <v>5</v>
      </c>
      <c r="F2559" s="3">
        <f t="shared" si="121"/>
        <v>2019</v>
      </c>
    </row>
    <row r="2560" spans="1:6" x14ac:dyDescent="0.2">
      <c r="A2560" t="s">
        <v>8</v>
      </c>
      <c r="B2560" s="1">
        <f t="shared" si="119"/>
        <v>43594</v>
      </c>
      <c r="C2560" t="s">
        <v>15</v>
      </c>
      <c r="D2560" s="2">
        <v>407.23599999999999</v>
      </c>
      <c r="E2560" s="3">
        <f t="shared" si="120"/>
        <v>5</v>
      </c>
      <c r="F2560" s="3">
        <f t="shared" si="121"/>
        <v>2019</v>
      </c>
    </row>
    <row r="2561" spans="1:6" x14ac:dyDescent="0.2">
      <c r="A2561" t="s">
        <v>8</v>
      </c>
      <c r="B2561" s="1">
        <f t="shared" si="119"/>
        <v>43595</v>
      </c>
      <c r="C2561" t="s">
        <v>15</v>
      </c>
      <c r="D2561" s="2">
        <v>350.85599999999999</v>
      </c>
      <c r="E2561" s="3">
        <f t="shared" si="120"/>
        <v>5</v>
      </c>
      <c r="F2561" s="3">
        <f t="shared" si="121"/>
        <v>2019</v>
      </c>
    </row>
    <row r="2562" spans="1:6" x14ac:dyDescent="0.2">
      <c r="A2562" t="s">
        <v>8</v>
      </c>
      <c r="B2562" s="1">
        <f t="shared" ref="B2562:B2625" si="122">B2561+1</f>
        <v>43596</v>
      </c>
      <c r="C2562" t="s">
        <v>15</v>
      </c>
      <c r="D2562" s="2">
        <v>471.40499999999997</v>
      </c>
      <c r="E2562" s="3">
        <f t="shared" si="120"/>
        <v>5</v>
      </c>
      <c r="F2562" s="3">
        <f t="shared" si="121"/>
        <v>2019</v>
      </c>
    </row>
    <row r="2563" spans="1:6" x14ac:dyDescent="0.2">
      <c r="A2563" t="s">
        <v>8</v>
      </c>
      <c r="B2563" s="1">
        <f t="shared" si="122"/>
        <v>43597</v>
      </c>
      <c r="C2563" t="s">
        <v>15</v>
      </c>
      <c r="D2563" s="2">
        <v>415.45400000000001</v>
      </c>
      <c r="E2563" s="3">
        <f t="shared" ref="E2563:E2626" si="123">MONTH(B2563)</f>
        <v>5</v>
      </c>
      <c r="F2563" s="3">
        <f t="shared" ref="F2563:F2626" si="124">YEAR(B2563)</f>
        <v>2019</v>
      </c>
    </row>
    <row r="2564" spans="1:6" x14ac:dyDescent="0.2">
      <c r="A2564" t="s">
        <v>8</v>
      </c>
      <c r="B2564" s="1">
        <f t="shared" si="122"/>
        <v>43598</v>
      </c>
      <c r="C2564" t="s">
        <v>15</v>
      </c>
      <c r="D2564" s="2">
        <v>274.48899999999998</v>
      </c>
      <c r="E2564" s="3">
        <f t="shared" si="123"/>
        <v>5</v>
      </c>
      <c r="F2564" s="3">
        <f t="shared" si="124"/>
        <v>2019</v>
      </c>
    </row>
    <row r="2565" spans="1:6" x14ac:dyDescent="0.2">
      <c r="A2565" t="s">
        <v>8</v>
      </c>
      <c r="B2565" s="1">
        <f t="shared" si="122"/>
        <v>43599</v>
      </c>
      <c r="C2565" t="s">
        <v>15</v>
      </c>
      <c r="D2565" s="2">
        <v>504.20699999999999</v>
      </c>
      <c r="E2565" s="3">
        <f t="shared" si="123"/>
        <v>5</v>
      </c>
      <c r="F2565" s="3">
        <f t="shared" si="124"/>
        <v>2019</v>
      </c>
    </row>
    <row r="2566" spans="1:6" x14ac:dyDescent="0.2">
      <c r="A2566" t="s">
        <v>8</v>
      </c>
      <c r="B2566" s="1">
        <f t="shared" si="122"/>
        <v>43600</v>
      </c>
      <c r="C2566" t="s">
        <v>15</v>
      </c>
      <c r="D2566" s="2">
        <v>443.88099999999997</v>
      </c>
      <c r="E2566" s="3">
        <f t="shared" si="123"/>
        <v>5</v>
      </c>
      <c r="F2566" s="3">
        <f t="shared" si="124"/>
        <v>2019</v>
      </c>
    </row>
    <row r="2567" spans="1:6" x14ac:dyDescent="0.2">
      <c r="A2567" t="s">
        <v>8</v>
      </c>
      <c r="B2567" s="1">
        <f t="shared" si="122"/>
        <v>43601</v>
      </c>
      <c r="C2567" t="s">
        <v>15</v>
      </c>
      <c r="D2567" s="2">
        <v>505.79300000000001</v>
      </c>
      <c r="E2567" s="3">
        <f t="shared" si="123"/>
        <v>5</v>
      </c>
      <c r="F2567" s="3">
        <f t="shared" si="124"/>
        <v>2019</v>
      </c>
    </row>
    <row r="2568" spans="1:6" x14ac:dyDescent="0.2">
      <c r="A2568" t="s">
        <v>8</v>
      </c>
      <c r="B2568" s="1">
        <f t="shared" si="122"/>
        <v>43602</v>
      </c>
      <c r="C2568" t="s">
        <v>15</v>
      </c>
      <c r="D2568" s="2">
        <v>449.65899999999999</v>
      </c>
      <c r="E2568" s="3">
        <f t="shared" si="123"/>
        <v>5</v>
      </c>
      <c r="F2568" s="3">
        <f t="shared" si="124"/>
        <v>2019</v>
      </c>
    </row>
    <row r="2569" spans="1:6" x14ac:dyDescent="0.2">
      <c r="A2569" t="s">
        <v>8</v>
      </c>
      <c r="B2569" s="1">
        <f t="shared" si="122"/>
        <v>43603</v>
      </c>
      <c r="C2569" t="s">
        <v>15</v>
      </c>
      <c r="D2569" s="2">
        <v>443.96</v>
      </c>
      <c r="E2569" s="3">
        <f t="shared" si="123"/>
        <v>5</v>
      </c>
      <c r="F2569" s="3">
        <f t="shared" si="124"/>
        <v>2019</v>
      </c>
    </row>
    <row r="2570" spans="1:6" x14ac:dyDescent="0.2">
      <c r="A2570" t="s">
        <v>8</v>
      </c>
      <c r="B2570" s="1">
        <f t="shared" si="122"/>
        <v>43604</v>
      </c>
      <c r="C2570" t="s">
        <v>15</v>
      </c>
      <c r="D2570" s="2">
        <v>623.25800000000004</v>
      </c>
      <c r="E2570" s="3">
        <f t="shared" si="123"/>
        <v>5</v>
      </c>
      <c r="F2570" s="3">
        <f t="shared" si="124"/>
        <v>2019</v>
      </c>
    </row>
    <row r="2571" spans="1:6" x14ac:dyDescent="0.2">
      <c r="A2571" t="s">
        <v>8</v>
      </c>
      <c r="B2571" s="1">
        <f t="shared" si="122"/>
        <v>43605</v>
      </c>
      <c r="C2571" t="s">
        <v>15</v>
      </c>
      <c r="D2571" s="2">
        <v>426.94200000000001</v>
      </c>
      <c r="E2571" s="3">
        <f t="shared" si="123"/>
        <v>5</v>
      </c>
      <c r="F2571" s="3">
        <f t="shared" si="124"/>
        <v>2019</v>
      </c>
    </row>
    <row r="2572" spans="1:6" x14ac:dyDescent="0.2">
      <c r="A2572" t="s">
        <v>8</v>
      </c>
      <c r="B2572" s="1">
        <f t="shared" si="122"/>
        <v>43606</v>
      </c>
      <c r="C2572" t="s">
        <v>15</v>
      </c>
      <c r="D2572" s="2">
        <v>366.80399999999997</v>
      </c>
      <c r="E2572" s="3">
        <f t="shared" si="123"/>
        <v>5</v>
      </c>
      <c r="F2572" s="3">
        <f t="shared" si="124"/>
        <v>2019</v>
      </c>
    </row>
    <row r="2573" spans="1:6" x14ac:dyDescent="0.2">
      <c r="A2573" t="s">
        <v>8</v>
      </c>
      <c r="B2573" s="1">
        <f t="shared" si="122"/>
        <v>43607</v>
      </c>
      <c r="C2573" t="s">
        <v>15</v>
      </c>
      <c r="D2573" s="2">
        <v>309.577</v>
      </c>
      <c r="E2573" s="3">
        <f t="shared" si="123"/>
        <v>5</v>
      </c>
      <c r="F2573" s="3">
        <f t="shared" si="124"/>
        <v>2019</v>
      </c>
    </row>
    <row r="2574" spans="1:6" x14ac:dyDescent="0.2">
      <c r="A2574" t="s">
        <v>8</v>
      </c>
      <c r="B2574" s="1">
        <f t="shared" si="122"/>
        <v>43608</v>
      </c>
      <c r="C2574" t="s">
        <v>15</v>
      </c>
      <c r="D2574" s="2">
        <v>621.61199999999997</v>
      </c>
      <c r="E2574" s="3">
        <f t="shared" si="123"/>
        <v>5</v>
      </c>
      <c r="F2574" s="3">
        <f t="shared" si="124"/>
        <v>2019</v>
      </c>
    </row>
    <row r="2575" spans="1:6" x14ac:dyDescent="0.2">
      <c r="A2575" t="s">
        <v>8</v>
      </c>
      <c r="B2575" s="1">
        <f t="shared" si="122"/>
        <v>43609</v>
      </c>
      <c r="C2575" t="s">
        <v>15</v>
      </c>
      <c r="D2575" s="2">
        <v>539.91600000000005</v>
      </c>
      <c r="E2575" s="3">
        <f t="shared" si="123"/>
        <v>5</v>
      </c>
      <c r="F2575" s="3">
        <f t="shared" si="124"/>
        <v>2019</v>
      </c>
    </row>
    <row r="2576" spans="1:6" x14ac:dyDescent="0.2">
      <c r="A2576" t="s">
        <v>8</v>
      </c>
      <c r="B2576" s="1">
        <f t="shared" si="122"/>
        <v>43610</v>
      </c>
      <c r="C2576" t="s">
        <v>15</v>
      </c>
      <c r="D2576" s="2">
        <v>444.68299999999999</v>
      </c>
      <c r="E2576" s="3">
        <f t="shared" si="123"/>
        <v>5</v>
      </c>
      <c r="F2576" s="3">
        <f t="shared" si="124"/>
        <v>2019</v>
      </c>
    </row>
    <row r="2577" spans="1:6" x14ac:dyDescent="0.2">
      <c r="A2577" t="s">
        <v>8</v>
      </c>
      <c r="B2577" s="1">
        <f t="shared" si="122"/>
        <v>43611</v>
      </c>
      <c r="C2577" t="s">
        <v>15</v>
      </c>
      <c r="D2577" s="2">
        <v>308.80099999999999</v>
      </c>
      <c r="E2577" s="3">
        <f t="shared" si="123"/>
        <v>5</v>
      </c>
      <c r="F2577" s="3">
        <f t="shared" si="124"/>
        <v>2019</v>
      </c>
    </row>
    <row r="2578" spans="1:6" x14ac:dyDescent="0.2">
      <c r="A2578" t="s">
        <v>8</v>
      </c>
      <c r="B2578" s="1">
        <f t="shared" si="122"/>
        <v>43612</v>
      </c>
      <c r="C2578" t="s">
        <v>15</v>
      </c>
      <c r="D2578" s="2">
        <v>641.64800000000002</v>
      </c>
      <c r="E2578" s="3">
        <f t="shared" si="123"/>
        <v>5</v>
      </c>
      <c r="F2578" s="3">
        <f t="shared" si="124"/>
        <v>2019</v>
      </c>
    </row>
    <row r="2579" spans="1:6" x14ac:dyDescent="0.2">
      <c r="A2579" t="s">
        <v>8</v>
      </c>
      <c r="B2579" s="1">
        <f t="shared" si="122"/>
        <v>43613</v>
      </c>
      <c r="C2579" t="s">
        <v>15</v>
      </c>
      <c r="D2579" s="2">
        <v>550.79200000000003</v>
      </c>
      <c r="E2579" s="3">
        <f t="shared" si="123"/>
        <v>5</v>
      </c>
      <c r="F2579" s="3">
        <f t="shared" si="124"/>
        <v>2019</v>
      </c>
    </row>
    <row r="2580" spans="1:6" x14ac:dyDescent="0.2">
      <c r="A2580" t="s">
        <v>8</v>
      </c>
      <c r="B2580" s="1">
        <f t="shared" si="122"/>
        <v>43614</v>
      </c>
      <c r="C2580" t="s">
        <v>15</v>
      </c>
      <c r="D2580" s="2">
        <v>429.24799999999999</v>
      </c>
      <c r="E2580" s="3">
        <f t="shared" si="123"/>
        <v>5</v>
      </c>
      <c r="F2580" s="3">
        <f t="shared" si="124"/>
        <v>2019</v>
      </c>
    </row>
    <row r="2581" spans="1:6" x14ac:dyDescent="0.2">
      <c r="A2581" t="s">
        <v>8</v>
      </c>
      <c r="B2581" s="1">
        <f t="shared" si="122"/>
        <v>43615</v>
      </c>
      <c r="C2581" t="s">
        <v>15</v>
      </c>
      <c r="D2581" s="2">
        <v>337.76100000000002</v>
      </c>
      <c r="E2581" s="3">
        <f t="shared" si="123"/>
        <v>5</v>
      </c>
      <c r="F2581" s="3">
        <f t="shared" si="124"/>
        <v>2019</v>
      </c>
    </row>
    <row r="2582" spans="1:6" x14ac:dyDescent="0.2">
      <c r="A2582" t="s">
        <v>8</v>
      </c>
      <c r="B2582" s="1">
        <f t="shared" si="122"/>
        <v>43616</v>
      </c>
      <c r="C2582" t="s">
        <v>15</v>
      </c>
      <c r="D2582" s="2">
        <v>584.32500000000005</v>
      </c>
      <c r="E2582" s="3">
        <f t="shared" si="123"/>
        <v>5</v>
      </c>
      <c r="F2582" s="3">
        <f t="shared" si="124"/>
        <v>2019</v>
      </c>
    </row>
    <row r="2583" spans="1:6" x14ac:dyDescent="0.2">
      <c r="A2583" t="s">
        <v>8</v>
      </c>
      <c r="B2583" s="1">
        <f t="shared" si="122"/>
        <v>43617</v>
      </c>
      <c r="C2583" t="s">
        <v>15</v>
      </c>
      <c r="D2583" s="2">
        <v>396.63099999999997</v>
      </c>
      <c r="E2583" s="3">
        <f t="shared" si="123"/>
        <v>6</v>
      </c>
      <c r="F2583" s="3">
        <f t="shared" si="124"/>
        <v>2019</v>
      </c>
    </row>
    <row r="2584" spans="1:6" x14ac:dyDescent="0.2">
      <c r="A2584" t="s">
        <v>8</v>
      </c>
      <c r="B2584" s="1">
        <f t="shared" si="122"/>
        <v>43618</v>
      </c>
      <c r="C2584" t="s">
        <v>15</v>
      </c>
      <c r="D2584" s="2">
        <v>470.61200000000002</v>
      </c>
      <c r="E2584" s="3">
        <f t="shared" si="123"/>
        <v>6</v>
      </c>
      <c r="F2584" s="3">
        <f t="shared" si="124"/>
        <v>2019</v>
      </c>
    </row>
    <row r="2585" spans="1:6" x14ac:dyDescent="0.2">
      <c r="A2585" t="s">
        <v>8</v>
      </c>
      <c r="B2585" s="1">
        <f t="shared" si="122"/>
        <v>43619</v>
      </c>
      <c r="C2585" t="s">
        <v>15</v>
      </c>
      <c r="D2585" s="2">
        <v>368.00900000000001</v>
      </c>
      <c r="E2585" s="3">
        <f t="shared" si="123"/>
        <v>6</v>
      </c>
      <c r="F2585" s="3">
        <f t="shared" si="124"/>
        <v>2019</v>
      </c>
    </row>
    <row r="2586" spans="1:6" x14ac:dyDescent="0.2">
      <c r="A2586" t="s">
        <v>8</v>
      </c>
      <c r="B2586" s="1">
        <f t="shared" si="122"/>
        <v>43620</v>
      </c>
      <c r="C2586" t="s">
        <v>15</v>
      </c>
      <c r="D2586" s="2">
        <v>638.952</v>
      </c>
      <c r="E2586" s="3">
        <f t="shared" si="123"/>
        <v>6</v>
      </c>
      <c r="F2586" s="3">
        <f t="shared" si="124"/>
        <v>2019</v>
      </c>
    </row>
    <row r="2587" spans="1:6" x14ac:dyDescent="0.2">
      <c r="A2587" t="s">
        <v>8</v>
      </c>
      <c r="B2587" s="1">
        <f t="shared" si="122"/>
        <v>43621</v>
      </c>
      <c r="C2587" t="s">
        <v>15</v>
      </c>
      <c r="D2587" s="2">
        <v>408.48</v>
      </c>
      <c r="E2587" s="3">
        <f t="shared" si="123"/>
        <v>6</v>
      </c>
      <c r="F2587" s="3">
        <f t="shared" si="124"/>
        <v>2019</v>
      </c>
    </row>
    <row r="2588" spans="1:6" x14ac:dyDescent="0.2">
      <c r="A2588" t="s">
        <v>8</v>
      </c>
      <c r="B2588" s="1">
        <f t="shared" si="122"/>
        <v>43622</v>
      </c>
      <c r="C2588" t="s">
        <v>15</v>
      </c>
      <c r="D2588" s="2">
        <v>465.62099999999998</v>
      </c>
      <c r="E2588" s="3">
        <f t="shared" si="123"/>
        <v>6</v>
      </c>
      <c r="F2588" s="3">
        <f t="shared" si="124"/>
        <v>2019</v>
      </c>
    </row>
    <row r="2589" spans="1:6" x14ac:dyDescent="0.2">
      <c r="A2589" t="s">
        <v>8</v>
      </c>
      <c r="B2589" s="1">
        <f t="shared" si="122"/>
        <v>43623</v>
      </c>
      <c r="C2589" t="s">
        <v>15</v>
      </c>
      <c r="D2589" s="2">
        <v>292.09300000000002</v>
      </c>
      <c r="E2589" s="3">
        <f t="shared" si="123"/>
        <v>6</v>
      </c>
      <c r="F2589" s="3">
        <f t="shared" si="124"/>
        <v>2019</v>
      </c>
    </row>
    <row r="2590" spans="1:6" x14ac:dyDescent="0.2">
      <c r="A2590" t="s">
        <v>8</v>
      </c>
      <c r="B2590" s="1">
        <f t="shared" si="122"/>
        <v>43624</v>
      </c>
      <c r="C2590" t="s">
        <v>15</v>
      </c>
      <c r="D2590" s="2">
        <v>414.05</v>
      </c>
      <c r="E2590" s="3">
        <f t="shared" si="123"/>
        <v>6</v>
      </c>
      <c r="F2590" s="3">
        <f t="shared" si="124"/>
        <v>2019</v>
      </c>
    </row>
    <row r="2591" spans="1:6" x14ac:dyDescent="0.2">
      <c r="A2591" t="s">
        <v>8</v>
      </c>
      <c r="B2591" s="1">
        <f t="shared" si="122"/>
        <v>43625</v>
      </c>
      <c r="C2591" t="s">
        <v>15</v>
      </c>
      <c r="D2591" s="2">
        <v>584.54399999999998</v>
      </c>
      <c r="E2591" s="3">
        <f t="shared" si="123"/>
        <v>6</v>
      </c>
      <c r="F2591" s="3">
        <f t="shared" si="124"/>
        <v>2019</v>
      </c>
    </row>
    <row r="2592" spans="1:6" x14ac:dyDescent="0.2">
      <c r="A2592" t="s">
        <v>8</v>
      </c>
      <c r="B2592" s="1">
        <f t="shared" si="122"/>
        <v>43626</v>
      </c>
      <c r="C2592" t="s">
        <v>15</v>
      </c>
      <c r="D2592" s="2">
        <v>612.24800000000005</v>
      </c>
      <c r="E2592" s="3">
        <f t="shared" si="123"/>
        <v>6</v>
      </c>
      <c r="F2592" s="3">
        <f t="shared" si="124"/>
        <v>2019</v>
      </c>
    </row>
    <row r="2593" spans="1:6" x14ac:dyDescent="0.2">
      <c r="A2593" t="s">
        <v>8</v>
      </c>
      <c r="B2593" s="1">
        <f t="shared" si="122"/>
        <v>43627</v>
      </c>
      <c r="C2593" t="s">
        <v>15</v>
      </c>
      <c r="D2593" s="2">
        <v>465.97300000000001</v>
      </c>
      <c r="E2593" s="3">
        <f t="shared" si="123"/>
        <v>6</v>
      </c>
      <c r="F2593" s="3">
        <f t="shared" si="124"/>
        <v>2019</v>
      </c>
    </row>
    <row r="2594" spans="1:6" x14ac:dyDescent="0.2">
      <c r="A2594" t="s">
        <v>8</v>
      </c>
      <c r="B2594" s="1">
        <f t="shared" si="122"/>
        <v>43628</v>
      </c>
      <c r="C2594" t="s">
        <v>15</v>
      </c>
      <c r="D2594" s="2">
        <v>516.23</v>
      </c>
      <c r="E2594" s="3">
        <f t="shared" si="123"/>
        <v>6</v>
      </c>
      <c r="F2594" s="3">
        <f t="shared" si="124"/>
        <v>2019</v>
      </c>
    </row>
    <row r="2595" spans="1:6" x14ac:dyDescent="0.2">
      <c r="A2595" t="s">
        <v>8</v>
      </c>
      <c r="B2595" s="1">
        <f t="shared" si="122"/>
        <v>43629</v>
      </c>
      <c r="C2595" t="s">
        <v>15</v>
      </c>
      <c r="D2595" s="2">
        <v>506.96699999999998</v>
      </c>
      <c r="E2595" s="3">
        <f t="shared" si="123"/>
        <v>6</v>
      </c>
      <c r="F2595" s="3">
        <f t="shared" si="124"/>
        <v>2019</v>
      </c>
    </row>
    <row r="2596" spans="1:6" x14ac:dyDescent="0.2">
      <c r="A2596" t="s">
        <v>8</v>
      </c>
      <c r="B2596" s="1">
        <f t="shared" si="122"/>
        <v>43630</v>
      </c>
      <c r="C2596" t="s">
        <v>15</v>
      </c>
      <c r="D2596" s="2">
        <v>606.52</v>
      </c>
      <c r="E2596" s="3">
        <f t="shared" si="123"/>
        <v>6</v>
      </c>
      <c r="F2596" s="3">
        <f t="shared" si="124"/>
        <v>2019</v>
      </c>
    </row>
    <row r="2597" spans="1:6" x14ac:dyDescent="0.2">
      <c r="A2597" t="s">
        <v>8</v>
      </c>
      <c r="B2597" s="1">
        <f t="shared" si="122"/>
        <v>43631</v>
      </c>
      <c r="C2597" t="s">
        <v>15</v>
      </c>
      <c r="D2597" s="2">
        <v>405.53199999999998</v>
      </c>
      <c r="E2597" s="3">
        <f t="shared" si="123"/>
        <v>6</v>
      </c>
      <c r="F2597" s="3">
        <f t="shared" si="124"/>
        <v>2019</v>
      </c>
    </row>
    <row r="2598" spans="1:6" x14ac:dyDescent="0.2">
      <c r="A2598" t="s">
        <v>8</v>
      </c>
      <c r="B2598" s="1">
        <f t="shared" si="122"/>
        <v>43632</v>
      </c>
      <c r="C2598" t="s">
        <v>15</v>
      </c>
      <c r="D2598" s="2">
        <v>407.50400000000002</v>
      </c>
      <c r="E2598" s="3">
        <f t="shared" si="123"/>
        <v>6</v>
      </c>
      <c r="F2598" s="3">
        <f t="shared" si="124"/>
        <v>2019</v>
      </c>
    </row>
    <row r="2599" spans="1:6" x14ac:dyDescent="0.2">
      <c r="A2599" t="s">
        <v>8</v>
      </c>
      <c r="B2599" s="1">
        <f t="shared" si="122"/>
        <v>43633</v>
      </c>
      <c r="C2599" t="s">
        <v>15</v>
      </c>
      <c r="D2599" s="2">
        <v>624.11199999999997</v>
      </c>
      <c r="E2599" s="3">
        <f t="shared" si="123"/>
        <v>6</v>
      </c>
      <c r="F2599" s="3">
        <f t="shared" si="124"/>
        <v>2019</v>
      </c>
    </row>
    <row r="2600" spans="1:6" x14ac:dyDescent="0.2">
      <c r="A2600" t="s">
        <v>8</v>
      </c>
      <c r="B2600" s="1">
        <f t="shared" si="122"/>
        <v>43634</v>
      </c>
      <c r="C2600" t="s">
        <v>15</v>
      </c>
      <c r="D2600" s="2">
        <v>450.57499999999999</v>
      </c>
      <c r="E2600" s="3">
        <f t="shared" si="123"/>
        <v>6</v>
      </c>
      <c r="F2600" s="3">
        <f t="shared" si="124"/>
        <v>2019</v>
      </c>
    </row>
    <row r="2601" spans="1:6" x14ac:dyDescent="0.2">
      <c r="A2601" t="s">
        <v>8</v>
      </c>
      <c r="B2601" s="1">
        <f t="shared" si="122"/>
        <v>43635</v>
      </c>
      <c r="C2601" t="s">
        <v>15</v>
      </c>
      <c r="D2601" s="2">
        <v>450.09100000000001</v>
      </c>
      <c r="E2601" s="3">
        <f t="shared" si="123"/>
        <v>6</v>
      </c>
      <c r="F2601" s="3">
        <f t="shared" si="124"/>
        <v>2019</v>
      </c>
    </row>
    <row r="2602" spans="1:6" x14ac:dyDescent="0.2">
      <c r="A2602" t="s">
        <v>8</v>
      </c>
      <c r="B2602" s="1">
        <f t="shared" si="122"/>
        <v>43636</v>
      </c>
      <c r="C2602" t="s">
        <v>15</v>
      </c>
      <c r="D2602" s="2">
        <v>364.36599999999999</v>
      </c>
      <c r="E2602" s="3">
        <f t="shared" si="123"/>
        <v>6</v>
      </c>
      <c r="F2602" s="3">
        <f t="shared" si="124"/>
        <v>2019</v>
      </c>
    </row>
    <row r="2603" spans="1:6" x14ac:dyDescent="0.2">
      <c r="A2603" t="s">
        <v>8</v>
      </c>
      <c r="B2603" s="1">
        <f t="shared" si="122"/>
        <v>43637</v>
      </c>
      <c r="C2603" t="s">
        <v>15</v>
      </c>
      <c r="D2603" s="2">
        <v>497.327</v>
      </c>
      <c r="E2603" s="3">
        <f t="shared" si="123"/>
        <v>6</v>
      </c>
      <c r="F2603" s="3">
        <f t="shared" si="124"/>
        <v>2019</v>
      </c>
    </row>
    <row r="2604" spans="1:6" x14ac:dyDescent="0.2">
      <c r="A2604" t="s">
        <v>8</v>
      </c>
      <c r="B2604" s="1">
        <f t="shared" si="122"/>
        <v>43638</v>
      </c>
      <c r="C2604" t="s">
        <v>15</v>
      </c>
      <c r="D2604" s="2">
        <v>475.91500000000002</v>
      </c>
      <c r="E2604" s="3">
        <f t="shared" si="123"/>
        <v>6</v>
      </c>
      <c r="F2604" s="3">
        <f t="shared" si="124"/>
        <v>2019</v>
      </c>
    </row>
    <row r="2605" spans="1:6" x14ac:dyDescent="0.2">
      <c r="A2605" t="s">
        <v>8</v>
      </c>
      <c r="B2605" s="1">
        <f t="shared" si="122"/>
        <v>43639</v>
      </c>
      <c r="C2605" t="s">
        <v>15</v>
      </c>
      <c r="D2605" s="2">
        <v>597.26499999999999</v>
      </c>
      <c r="E2605" s="3">
        <f t="shared" si="123"/>
        <v>6</v>
      </c>
      <c r="F2605" s="3">
        <f t="shared" si="124"/>
        <v>2019</v>
      </c>
    </row>
    <row r="2606" spans="1:6" x14ac:dyDescent="0.2">
      <c r="A2606" t="s">
        <v>8</v>
      </c>
      <c r="B2606" s="1">
        <f t="shared" si="122"/>
        <v>43640</v>
      </c>
      <c r="C2606" t="s">
        <v>15</v>
      </c>
      <c r="D2606" s="2">
        <v>657.65099999999995</v>
      </c>
      <c r="E2606" s="3">
        <f t="shared" si="123"/>
        <v>6</v>
      </c>
      <c r="F2606" s="3">
        <f t="shared" si="124"/>
        <v>2019</v>
      </c>
    </row>
    <row r="2607" spans="1:6" x14ac:dyDescent="0.2">
      <c r="A2607" t="s">
        <v>8</v>
      </c>
      <c r="B2607" s="1">
        <f t="shared" si="122"/>
        <v>43641</v>
      </c>
      <c r="C2607" t="s">
        <v>15</v>
      </c>
      <c r="D2607" s="2">
        <v>318.45400000000001</v>
      </c>
      <c r="E2607" s="3">
        <f t="shared" si="123"/>
        <v>6</v>
      </c>
      <c r="F2607" s="3">
        <f t="shared" si="124"/>
        <v>2019</v>
      </c>
    </row>
    <row r="2608" spans="1:6" x14ac:dyDescent="0.2">
      <c r="A2608" t="s">
        <v>8</v>
      </c>
      <c r="B2608" s="1">
        <f t="shared" si="122"/>
        <v>43642</v>
      </c>
      <c r="C2608" t="s">
        <v>15</v>
      </c>
      <c r="D2608" s="2">
        <v>552.68600000000004</v>
      </c>
      <c r="E2608" s="3">
        <f t="shared" si="123"/>
        <v>6</v>
      </c>
      <c r="F2608" s="3">
        <f t="shared" si="124"/>
        <v>2019</v>
      </c>
    </row>
    <row r="2609" spans="1:6" x14ac:dyDescent="0.2">
      <c r="A2609" t="s">
        <v>8</v>
      </c>
      <c r="B2609" s="1">
        <f t="shared" si="122"/>
        <v>43643</v>
      </c>
      <c r="C2609" t="s">
        <v>15</v>
      </c>
      <c r="D2609" s="2">
        <v>519.29499999999996</v>
      </c>
      <c r="E2609" s="3">
        <f t="shared" si="123"/>
        <v>6</v>
      </c>
      <c r="F2609" s="3">
        <f t="shared" si="124"/>
        <v>2019</v>
      </c>
    </row>
    <row r="2610" spans="1:6" x14ac:dyDescent="0.2">
      <c r="A2610" t="s">
        <v>8</v>
      </c>
      <c r="B2610" s="1">
        <f t="shared" si="122"/>
        <v>43644</v>
      </c>
      <c r="C2610" t="s">
        <v>15</v>
      </c>
      <c r="D2610" s="2">
        <v>574.16200000000003</v>
      </c>
      <c r="E2610" s="3">
        <f t="shared" si="123"/>
        <v>6</v>
      </c>
      <c r="F2610" s="3">
        <f t="shared" si="124"/>
        <v>2019</v>
      </c>
    </row>
    <row r="2611" spans="1:6" x14ac:dyDescent="0.2">
      <c r="A2611" t="s">
        <v>8</v>
      </c>
      <c r="B2611" s="1">
        <f t="shared" si="122"/>
        <v>43645</v>
      </c>
      <c r="C2611" t="s">
        <v>15</v>
      </c>
      <c r="D2611" s="2">
        <v>631.05200000000002</v>
      </c>
      <c r="E2611" s="3">
        <f t="shared" si="123"/>
        <v>6</v>
      </c>
      <c r="F2611" s="3">
        <f t="shared" si="124"/>
        <v>2019</v>
      </c>
    </row>
    <row r="2612" spans="1:6" x14ac:dyDescent="0.2">
      <c r="A2612" t="s">
        <v>8</v>
      </c>
      <c r="B2612" s="1">
        <f t="shared" si="122"/>
        <v>43646</v>
      </c>
      <c r="C2612" t="s">
        <v>15</v>
      </c>
      <c r="D2612" s="2">
        <v>317.96699999999998</v>
      </c>
      <c r="E2612" s="3">
        <f t="shared" si="123"/>
        <v>6</v>
      </c>
      <c r="F2612" s="3">
        <f t="shared" si="124"/>
        <v>2019</v>
      </c>
    </row>
    <row r="2613" spans="1:6" x14ac:dyDescent="0.2">
      <c r="A2613" t="s">
        <v>8</v>
      </c>
      <c r="B2613" s="1">
        <f t="shared" si="122"/>
        <v>43647</v>
      </c>
      <c r="C2613" t="s">
        <v>15</v>
      </c>
      <c r="D2613" s="2">
        <v>580.71299999999997</v>
      </c>
      <c r="E2613" s="3">
        <f t="shared" si="123"/>
        <v>7</v>
      </c>
      <c r="F2613" s="3">
        <f t="shared" si="124"/>
        <v>2019</v>
      </c>
    </row>
    <row r="2614" spans="1:6" x14ac:dyDescent="0.2">
      <c r="A2614" t="s">
        <v>8</v>
      </c>
      <c r="B2614" s="1">
        <f t="shared" si="122"/>
        <v>43648</v>
      </c>
      <c r="C2614" t="s">
        <v>15</v>
      </c>
      <c r="D2614" s="2">
        <v>361.34500000000003</v>
      </c>
      <c r="E2614" s="3">
        <f t="shared" si="123"/>
        <v>7</v>
      </c>
      <c r="F2614" s="3">
        <f t="shared" si="124"/>
        <v>2019</v>
      </c>
    </row>
    <row r="2615" spans="1:6" x14ac:dyDescent="0.2">
      <c r="A2615" t="s">
        <v>8</v>
      </c>
      <c r="B2615" s="1">
        <f t="shared" si="122"/>
        <v>43649</v>
      </c>
      <c r="C2615" t="s">
        <v>15</v>
      </c>
      <c r="D2615" s="2">
        <v>454.93900000000002</v>
      </c>
      <c r="E2615" s="3">
        <f t="shared" si="123"/>
        <v>7</v>
      </c>
      <c r="F2615" s="3">
        <f t="shared" si="124"/>
        <v>2019</v>
      </c>
    </row>
    <row r="2616" spans="1:6" x14ac:dyDescent="0.2">
      <c r="A2616" t="s">
        <v>8</v>
      </c>
      <c r="B2616" s="1">
        <f t="shared" si="122"/>
        <v>43650</v>
      </c>
      <c r="C2616" t="s">
        <v>15</v>
      </c>
      <c r="D2616" s="2">
        <v>265.87299999999999</v>
      </c>
      <c r="E2616" s="3">
        <f t="shared" si="123"/>
        <v>7</v>
      </c>
      <c r="F2616" s="3">
        <f t="shared" si="124"/>
        <v>2019</v>
      </c>
    </row>
    <row r="2617" spans="1:6" x14ac:dyDescent="0.2">
      <c r="A2617" t="s">
        <v>8</v>
      </c>
      <c r="B2617" s="1">
        <f t="shared" si="122"/>
        <v>43651</v>
      </c>
      <c r="C2617" t="s">
        <v>15</v>
      </c>
      <c r="D2617" s="2">
        <v>291.19400000000002</v>
      </c>
      <c r="E2617" s="3">
        <f t="shared" si="123"/>
        <v>7</v>
      </c>
      <c r="F2617" s="3">
        <f t="shared" si="124"/>
        <v>2019</v>
      </c>
    </row>
    <row r="2618" spans="1:6" x14ac:dyDescent="0.2">
      <c r="A2618" t="s">
        <v>8</v>
      </c>
      <c r="B2618" s="1">
        <f t="shared" si="122"/>
        <v>43652</v>
      </c>
      <c r="C2618" t="s">
        <v>15</v>
      </c>
      <c r="D2618" s="2">
        <v>460.37200000000001</v>
      </c>
      <c r="E2618" s="3">
        <f t="shared" si="123"/>
        <v>7</v>
      </c>
      <c r="F2618" s="3">
        <f t="shared" si="124"/>
        <v>2019</v>
      </c>
    </row>
    <row r="2619" spans="1:6" x14ac:dyDescent="0.2">
      <c r="A2619" t="s">
        <v>8</v>
      </c>
      <c r="B2619" s="1">
        <f t="shared" si="122"/>
        <v>43653</v>
      </c>
      <c r="C2619" t="s">
        <v>15</v>
      </c>
      <c r="D2619" s="2">
        <v>341.22300000000001</v>
      </c>
      <c r="E2619" s="3">
        <f t="shared" si="123"/>
        <v>7</v>
      </c>
      <c r="F2619" s="3">
        <f t="shared" si="124"/>
        <v>2019</v>
      </c>
    </row>
    <row r="2620" spans="1:6" x14ac:dyDescent="0.2">
      <c r="A2620" t="s">
        <v>8</v>
      </c>
      <c r="B2620" s="1">
        <f t="shared" si="122"/>
        <v>43654</v>
      </c>
      <c r="C2620" t="s">
        <v>15</v>
      </c>
      <c r="D2620" s="2">
        <v>463.93099999999998</v>
      </c>
      <c r="E2620" s="3">
        <f t="shared" si="123"/>
        <v>7</v>
      </c>
      <c r="F2620" s="3">
        <f t="shared" si="124"/>
        <v>2019</v>
      </c>
    </row>
    <row r="2621" spans="1:6" x14ac:dyDescent="0.2">
      <c r="A2621" t="s">
        <v>8</v>
      </c>
      <c r="B2621" s="1">
        <f t="shared" si="122"/>
        <v>43655</v>
      </c>
      <c r="C2621" t="s">
        <v>15</v>
      </c>
      <c r="D2621" s="2">
        <v>489.72500000000002</v>
      </c>
      <c r="E2621" s="3">
        <f t="shared" si="123"/>
        <v>7</v>
      </c>
      <c r="F2621" s="3">
        <f t="shared" si="124"/>
        <v>2019</v>
      </c>
    </row>
    <row r="2622" spans="1:6" x14ac:dyDescent="0.2">
      <c r="A2622" t="s">
        <v>8</v>
      </c>
      <c r="B2622" s="1">
        <f t="shared" si="122"/>
        <v>43656</v>
      </c>
      <c r="C2622" t="s">
        <v>15</v>
      </c>
      <c r="D2622" s="2">
        <v>538.03499999999997</v>
      </c>
      <c r="E2622" s="3">
        <f t="shared" si="123"/>
        <v>7</v>
      </c>
      <c r="F2622" s="3">
        <f t="shared" si="124"/>
        <v>2019</v>
      </c>
    </row>
    <row r="2623" spans="1:6" x14ac:dyDescent="0.2">
      <c r="A2623" t="s">
        <v>8</v>
      </c>
      <c r="B2623" s="1">
        <f t="shared" si="122"/>
        <v>43657</v>
      </c>
      <c r="C2623" t="s">
        <v>15</v>
      </c>
      <c r="D2623" s="2">
        <v>472.58199999999999</v>
      </c>
      <c r="E2623" s="3">
        <f t="shared" si="123"/>
        <v>7</v>
      </c>
      <c r="F2623" s="3">
        <f t="shared" si="124"/>
        <v>2019</v>
      </c>
    </row>
    <row r="2624" spans="1:6" x14ac:dyDescent="0.2">
      <c r="A2624" t="s">
        <v>8</v>
      </c>
      <c r="B2624" s="1">
        <f t="shared" si="122"/>
        <v>43658</v>
      </c>
      <c r="C2624" t="s">
        <v>15</v>
      </c>
      <c r="D2624" s="2">
        <v>430.92500000000001</v>
      </c>
      <c r="E2624" s="3">
        <f t="shared" si="123"/>
        <v>7</v>
      </c>
      <c r="F2624" s="3">
        <f t="shared" si="124"/>
        <v>2019</v>
      </c>
    </row>
    <row r="2625" spans="1:6" x14ac:dyDescent="0.2">
      <c r="A2625" t="s">
        <v>8</v>
      </c>
      <c r="B2625" s="1">
        <f t="shared" si="122"/>
        <v>43659</v>
      </c>
      <c r="C2625" t="s">
        <v>15</v>
      </c>
      <c r="D2625" s="2">
        <v>642.04600000000005</v>
      </c>
      <c r="E2625" s="3">
        <f t="shared" si="123"/>
        <v>7</v>
      </c>
      <c r="F2625" s="3">
        <f t="shared" si="124"/>
        <v>2019</v>
      </c>
    </row>
    <row r="2626" spans="1:6" x14ac:dyDescent="0.2">
      <c r="A2626" t="s">
        <v>8</v>
      </c>
      <c r="B2626" s="1">
        <f t="shared" ref="B2626:B2674" si="125">B2625+1</f>
        <v>43660</v>
      </c>
      <c r="C2626" t="s">
        <v>15</v>
      </c>
      <c r="D2626" s="2">
        <v>396.72800000000001</v>
      </c>
      <c r="E2626" s="3">
        <f t="shared" si="123"/>
        <v>7</v>
      </c>
      <c r="F2626" s="3">
        <f t="shared" si="124"/>
        <v>2019</v>
      </c>
    </row>
    <row r="2627" spans="1:6" x14ac:dyDescent="0.2">
      <c r="A2627" t="s">
        <v>8</v>
      </c>
      <c r="B2627" s="1">
        <f t="shared" si="125"/>
        <v>43661</v>
      </c>
      <c r="C2627" t="s">
        <v>15</v>
      </c>
      <c r="D2627" s="2">
        <v>374.28500000000003</v>
      </c>
      <c r="E2627" s="3">
        <f t="shared" ref="E2627:E2690" si="126">MONTH(B2627)</f>
        <v>7</v>
      </c>
      <c r="F2627" s="3">
        <f t="shared" ref="F2627:F2690" si="127">YEAR(B2627)</f>
        <v>2019</v>
      </c>
    </row>
    <row r="2628" spans="1:6" x14ac:dyDescent="0.2">
      <c r="A2628" t="s">
        <v>8</v>
      </c>
      <c r="B2628" s="1">
        <f t="shared" si="125"/>
        <v>43662</v>
      </c>
      <c r="C2628" t="s">
        <v>15</v>
      </c>
      <c r="D2628" s="2">
        <v>497.11099999999999</v>
      </c>
      <c r="E2628" s="3">
        <f t="shared" si="126"/>
        <v>7</v>
      </c>
      <c r="F2628" s="3">
        <f t="shared" si="127"/>
        <v>2019</v>
      </c>
    </row>
    <row r="2629" spans="1:6" x14ac:dyDescent="0.2">
      <c r="A2629" t="s">
        <v>8</v>
      </c>
      <c r="B2629" s="1">
        <f t="shared" si="125"/>
        <v>43663</v>
      </c>
      <c r="C2629" t="s">
        <v>15</v>
      </c>
      <c r="D2629" s="2">
        <v>290.54199999999997</v>
      </c>
      <c r="E2629" s="3">
        <f t="shared" si="126"/>
        <v>7</v>
      </c>
      <c r="F2629" s="3">
        <f t="shared" si="127"/>
        <v>2019</v>
      </c>
    </row>
    <row r="2630" spans="1:6" x14ac:dyDescent="0.2">
      <c r="A2630" t="s">
        <v>8</v>
      </c>
      <c r="B2630" s="1">
        <f t="shared" si="125"/>
        <v>43664</v>
      </c>
      <c r="C2630" t="s">
        <v>15</v>
      </c>
      <c r="D2630" s="2">
        <v>515.97799999999995</v>
      </c>
      <c r="E2630" s="3">
        <f t="shared" si="126"/>
        <v>7</v>
      </c>
      <c r="F2630" s="3">
        <f t="shared" si="127"/>
        <v>2019</v>
      </c>
    </row>
    <row r="2631" spans="1:6" x14ac:dyDescent="0.2">
      <c r="A2631" t="s">
        <v>8</v>
      </c>
      <c r="B2631" s="1">
        <f t="shared" si="125"/>
        <v>43665</v>
      </c>
      <c r="C2631" t="s">
        <v>15</v>
      </c>
      <c r="D2631" s="2">
        <v>371.05</v>
      </c>
      <c r="E2631" s="3">
        <f t="shared" si="126"/>
        <v>7</v>
      </c>
      <c r="F2631" s="3">
        <f t="shared" si="127"/>
        <v>2019</v>
      </c>
    </row>
    <row r="2632" spans="1:6" x14ac:dyDescent="0.2">
      <c r="A2632" t="s">
        <v>8</v>
      </c>
      <c r="B2632" s="1">
        <f t="shared" si="125"/>
        <v>43666</v>
      </c>
      <c r="C2632" t="s">
        <v>15</v>
      </c>
      <c r="D2632" s="2">
        <v>512.88099999999997</v>
      </c>
      <c r="E2632" s="3">
        <f t="shared" si="126"/>
        <v>7</v>
      </c>
      <c r="F2632" s="3">
        <f t="shared" si="127"/>
        <v>2019</v>
      </c>
    </row>
    <row r="2633" spans="1:6" x14ac:dyDescent="0.2">
      <c r="A2633" t="s">
        <v>8</v>
      </c>
      <c r="B2633" s="1">
        <f t="shared" si="125"/>
        <v>43667</v>
      </c>
      <c r="C2633" t="s">
        <v>15</v>
      </c>
      <c r="D2633" s="2">
        <v>284.22199999999998</v>
      </c>
      <c r="E2633" s="3">
        <f t="shared" si="126"/>
        <v>7</v>
      </c>
      <c r="F2633" s="3">
        <f t="shared" si="127"/>
        <v>2019</v>
      </c>
    </row>
    <row r="2634" spans="1:6" x14ac:dyDescent="0.2">
      <c r="A2634" t="s">
        <v>8</v>
      </c>
      <c r="B2634" s="1">
        <f t="shared" si="125"/>
        <v>43668</v>
      </c>
      <c r="C2634" t="s">
        <v>15</v>
      </c>
      <c r="D2634" s="2">
        <v>457.56099999999998</v>
      </c>
      <c r="E2634" s="3">
        <f t="shared" si="126"/>
        <v>7</v>
      </c>
      <c r="F2634" s="3">
        <f t="shared" si="127"/>
        <v>2019</v>
      </c>
    </row>
    <row r="2635" spans="1:6" x14ac:dyDescent="0.2">
      <c r="A2635" t="s">
        <v>8</v>
      </c>
      <c r="B2635" s="1">
        <f t="shared" si="125"/>
        <v>43669</v>
      </c>
      <c r="C2635" t="s">
        <v>15</v>
      </c>
      <c r="D2635" s="2">
        <v>496.49</v>
      </c>
      <c r="E2635" s="3">
        <f t="shared" si="126"/>
        <v>7</v>
      </c>
      <c r="F2635" s="3">
        <f t="shared" si="127"/>
        <v>2019</v>
      </c>
    </row>
    <row r="2636" spans="1:6" x14ac:dyDescent="0.2">
      <c r="A2636" t="s">
        <v>8</v>
      </c>
      <c r="B2636" s="1">
        <f t="shared" si="125"/>
        <v>43670</v>
      </c>
      <c r="C2636" t="s">
        <v>15</v>
      </c>
      <c r="D2636" s="2">
        <v>315.96800000000002</v>
      </c>
      <c r="E2636" s="3">
        <f t="shared" si="126"/>
        <v>7</v>
      </c>
      <c r="F2636" s="3">
        <f t="shared" si="127"/>
        <v>2019</v>
      </c>
    </row>
    <row r="2637" spans="1:6" x14ac:dyDescent="0.2">
      <c r="A2637" t="s">
        <v>8</v>
      </c>
      <c r="B2637" s="1">
        <f t="shared" si="125"/>
        <v>43671</v>
      </c>
      <c r="C2637" t="s">
        <v>15</v>
      </c>
      <c r="D2637" s="2">
        <v>569.15599999999995</v>
      </c>
      <c r="E2637" s="3">
        <f t="shared" si="126"/>
        <v>7</v>
      </c>
      <c r="F2637" s="3">
        <f t="shared" si="127"/>
        <v>2019</v>
      </c>
    </row>
    <row r="2638" spans="1:6" x14ac:dyDescent="0.2">
      <c r="A2638" t="s">
        <v>8</v>
      </c>
      <c r="B2638" s="1">
        <f t="shared" si="125"/>
        <v>43672</v>
      </c>
      <c r="C2638" t="s">
        <v>15</v>
      </c>
      <c r="D2638" s="2">
        <v>508.81400000000002</v>
      </c>
      <c r="E2638" s="3">
        <f t="shared" si="126"/>
        <v>7</v>
      </c>
      <c r="F2638" s="3">
        <f t="shared" si="127"/>
        <v>2019</v>
      </c>
    </row>
    <row r="2639" spans="1:6" x14ac:dyDescent="0.2">
      <c r="A2639" t="s">
        <v>8</v>
      </c>
      <c r="B2639" s="1">
        <f t="shared" si="125"/>
        <v>43673</v>
      </c>
      <c r="C2639" t="s">
        <v>15</v>
      </c>
      <c r="D2639" s="2">
        <v>290.05399999999997</v>
      </c>
      <c r="E2639" s="3">
        <f t="shared" si="126"/>
        <v>7</v>
      </c>
      <c r="F2639" s="3">
        <f t="shared" si="127"/>
        <v>2019</v>
      </c>
    </row>
    <row r="2640" spans="1:6" x14ac:dyDescent="0.2">
      <c r="A2640" t="s">
        <v>8</v>
      </c>
      <c r="B2640" s="1">
        <f t="shared" si="125"/>
        <v>43674</v>
      </c>
      <c r="C2640" t="s">
        <v>15</v>
      </c>
      <c r="D2640" s="2">
        <v>451.69299999999998</v>
      </c>
      <c r="E2640" s="3">
        <f t="shared" si="126"/>
        <v>7</v>
      </c>
      <c r="F2640" s="3">
        <f t="shared" si="127"/>
        <v>2019</v>
      </c>
    </row>
    <row r="2641" spans="1:6" x14ac:dyDescent="0.2">
      <c r="A2641" t="s">
        <v>8</v>
      </c>
      <c r="B2641" s="1">
        <f t="shared" si="125"/>
        <v>43675</v>
      </c>
      <c r="C2641" t="s">
        <v>15</v>
      </c>
      <c r="D2641" s="2">
        <v>586.03899999999999</v>
      </c>
      <c r="E2641" s="3">
        <f t="shared" si="126"/>
        <v>7</v>
      </c>
      <c r="F2641" s="3">
        <f t="shared" si="127"/>
        <v>2019</v>
      </c>
    </row>
    <row r="2642" spans="1:6" x14ac:dyDescent="0.2">
      <c r="A2642" t="s">
        <v>8</v>
      </c>
      <c r="B2642" s="1">
        <f t="shared" si="125"/>
        <v>43676</v>
      </c>
      <c r="C2642" t="s">
        <v>15</v>
      </c>
      <c r="D2642" s="2">
        <v>546.74099999999999</v>
      </c>
      <c r="E2642" s="3">
        <f t="shared" si="126"/>
        <v>7</v>
      </c>
      <c r="F2642" s="3">
        <f t="shared" si="127"/>
        <v>2019</v>
      </c>
    </row>
    <row r="2643" spans="1:6" x14ac:dyDescent="0.2">
      <c r="A2643" t="s">
        <v>8</v>
      </c>
      <c r="B2643" s="1">
        <f t="shared" si="125"/>
        <v>43677</v>
      </c>
      <c r="C2643" t="s">
        <v>15</v>
      </c>
      <c r="D2643" s="2">
        <v>574.68600000000004</v>
      </c>
      <c r="E2643" s="3">
        <f t="shared" si="126"/>
        <v>7</v>
      </c>
      <c r="F2643" s="3">
        <f t="shared" si="127"/>
        <v>2019</v>
      </c>
    </row>
    <row r="2644" spans="1:6" x14ac:dyDescent="0.2">
      <c r="A2644" t="s">
        <v>8</v>
      </c>
      <c r="B2644" s="1">
        <f t="shared" si="125"/>
        <v>43678</v>
      </c>
      <c r="C2644" t="s">
        <v>15</v>
      </c>
      <c r="D2644" s="2">
        <v>515.81200000000001</v>
      </c>
      <c r="E2644" s="3">
        <f t="shared" si="126"/>
        <v>8</v>
      </c>
      <c r="F2644" s="3">
        <f t="shared" si="127"/>
        <v>2019</v>
      </c>
    </row>
    <row r="2645" spans="1:6" x14ac:dyDescent="0.2">
      <c r="A2645" t="s">
        <v>8</v>
      </c>
      <c r="B2645" s="1">
        <f t="shared" si="125"/>
        <v>43679</v>
      </c>
      <c r="C2645" t="s">
        <v>15</v>
      </c>
      <c r="D2645" s="2">
        <v>559.85900000000004</v>
      </c>
      <c r="E2645" s="3">
        <f t="shared" si="126"/>
        <v>8</v>
      </c>
      <c r="F2645" s="3">
        <f t="shared" si="127"/>
        <v>2019</v>
      </c>
    </row>
    <row r="2646" spans="1:6" x14ac:dyDescent="0.2">
      <c r="A2646" t="s">
        <v>8</v>
      </c>
      <c r="B2646" s="1">
        <f t="shared" si="125"/>
        <v>43680</v>
      </c>
      <c r="C2646" t="s">
        <v>15</v>
      </c>
      <c r="D2646" s="2">
        <v>414.78300000000002</v>
      </c>
      <c r="E2646" s="3">
        <f t="shared" si="126"/>
        <v>8</v>
      </c>
      <c r="F2646" s="3">
        <f t="shared" si="127"/>
        <v>2019</v>
      </c>
    </row>
    <row r="2647" spans="1:6" x14ac:dyDescent="0.2">
      <c r="A2647" t="s">
        <v>8</v>
      </c>
      <c r="B2647" s="1">
        <f t="shared" si="125"/>
        <v>43681</v>
      </c>
      <c r="C2647" t="s">
        <v>15</v>
      </c>
      <c r="D2647" s="2">
        <v>503.66399999999999</v>
      </c>
      <c r="E2647" s="3">
        <f t="shared" si="126"/>
        <v>8</v>
      </c>
      <c r="F2647" s="3">
        <f t="shared" si="127"/>
        <v>2019</v>
      </c>
    </row>
    <row r="2648" spans="1:6" x14ac:dyDescent="0.2">
      <c r="A2648" t="s">
        <v>8</v>
      </c>
      <c r="B2648" s="1">
        <f t="shared" si="125"/>
        <v>43682</v>
      </c>
      <c r="C2648" t="s">
        <v>15</v>
      </c>
      <c r="D2648" s="2">
        <v>580.56100000000004</v>
      </c>
      <c r="E2648" s="3">
        <f t="shared" si="126"/>
        <v>8</v>
      </c>
      <c r="F2648" s="3">
        <f t="shared" si="127"/>
        <v>2019</v>
      </c>
    </row>
    <row r="2649" spans="1:6" x14ac:dyDescent="0.2">
      <c r="A2649" t="s">
        <v>8</v>
      </c>
      <c r="B2649" s="1">
        <f t="shared" si="125"/>
        <v>43683</v>
      </c>
      <c r="C2649" t="s">
        <v>15</v>
      </c>
      <c r="D2649" s="2">
        <v>648.92399999999998</v>
      </c>
      <c r="E2649" s="3">
        <f t="shared" si="126"/>
        <v>8</v>
      </c>
      <c r="F2649" s="3">
        <f t="shared" si="127"/>
        <v>2019</v>
      </c>
    </row>
    <row r="2650" spans="1:6" x14ac:dyDescent="0.2">
      <c r="A2650" t="s">
        <v>8</v>
      </c>
      <c r="B2650" s="1">
        <f t="shared" si="125"/>
        <v>43684</v>
      </c>
      <c r="C2650" t="s">
        <v>15</v>
      </c>
      <c r="D2650" s="2">
        <v>447.51499999999999</v>
      </c>
      <c r="E2650" s="3">
        <f t="shared" si="126"/>
        <v>8</v>
      </c>
      <c r="F2650" s="3">
        <f t="shared" si="127"/>
        <v>2019</v>
      </c>
    </row>
    <row r="2651" spans="1:6" x14ac:dyDescent="0.2">
      <c r="A2651" t="s">
        <v>8</v>
      </c>
      <c r="B2651" s="1">
        <f t="shared" si="125"/>
        <v>43685</v>
      </c>
      <c r="C2651" t="s">
        <v>15</v>
      </c>
      <c r="D2651" s="2">
        <v>576.66800000000001</v>
      </c>
      <c r="E2651" s="3">
        <f t="shared" si="126"/>
        <v>8</v>
      </c>
      <c r="F2651" s="3">
        <f t="shared" si="127"/>
        <v>2019</v>
      </c>
    </row>
    <row r="2652" spans="1:6" x14ac:dyDescent="0.2">
      <c r="A2652" t="s">
        <v>8</v>
      </c>
      <c r="B2652" s="1">
        <f t="shared" si="125"/>
        <v>43686</v>
      </c>
      <c r="C2652" t="s">
        <v>15</v>
      </c>
      <c r="D2652" s="2">
        <v>651.97500000000002</v>
      </c>
      <c r="E2652" s="3">
        <f t="shared" si="126"/>
        <v>8</v>
      </c>
      <c r="F2652" s="3">
        <f t="shared" si="127"/>
        <v>2019</v>
      </c>
    </row>
    <row r="2653" spans="1:6" x14ac:dyDescent="0.2">
      <c r="A2653" t="s">
        <v>8</v>
      </c>
      <c r="B2653" s="1">
        <f t="shared" si="125"/>
        <v>43687</v>
      </c>
      <c r="C2653" t="s">
        <v>15</v>
      </c>
      <c r="D2653" s="2">
        <v>341.01299999999998</v>
      </c>
      <c r="E2653" s="3">
        <f t="shared" si="126"/>
        <v>8</v>
      </c>
      <c r="F2653" s="3">
        <f t="shared" si="127"/>
        <v>2019</v>
      </c>
    </row>
    <row r="2654" spans="1:6" x14ac:dyDescent="0.2">
      <c r="A2654" t="s">
        <v>8</v>
      </c>
      <c r="B2654" s="1">
        <f t="shared" si="125"/>
        <v>43688</v>
      </c>
      <c r="C2654" t="s">
        <v>15</v>
      </c>
      <c r="D2654" s="2">
        <v>351.14</v>
      </c>
      <c r="E2654" s="3">
        <f t="shared" si="126"/>
        <v>8</v>
      </c>
      <c r="F2654" s="3">
        <f t="shared" si="127"/>
        <v>2019</v>
      </c>
    </row>
    <row r="2655" spans="1:6" x14ac:dyDescent="0.2">
      <c r="A2655" t="s">
        <v>8</v>
      </c>
      <c r="B2655" s="1">
        <f t="shared" si="125"/>
        <v>43689</v>
      </c>
      <c r="C2655" t="s">
        <v>15</v>
      </c>
      <c r="D2655" s="2">
        <v>264.10300000000001</v>
      </c>
      <c r="E2655" s="3">
        <f t="shared" si="126"/>
        <v>8</v>
      </c>
      <c r="F2655" s="3">
        <f t="shared" si="127"/>
        <v>2019</v>
      </c>
    </row>
    <row r="2656" spans="1:6" x14ac:dyDescent="0.2">
      <c r="A2656" t="s">
        <v>8</v>
      </c>
      <c r="B2656" s="1">
        <f t="shared" si="125"/>
        <v>43690</v>
      </c>
      <c r="C2656" t="s">
        <v>15</v>
      </c>
      <c r="D2656" s="2">
        <v>396.14299999999997</v>
      </c>
      <c r="E2656" s="3">
        <f t="shared" si="126"/>
        <v>8</v>
      </c>
      <c r="F2656" s="3">
        <f t="shared" si="127"/>
        <v>2019</v>
      </c>
    </row>
    <row r="2657" spans="1:6" x14ac:dyDescent="0.2">
      <c r="A2657" t="s">
        <v>8</v>
      </c>
      <c r="B2657" s="1">
        <f t="shared" si="125"/>
        <v>43691</v>
      </c>
      <c r="C2657" t="s">
        <v>15</v>
      </c>
      <c r="D2657" s="2">
        <v>419.25599999999997</v>
      </c>
      <c r="E2657" s="3">
        <f t="shared" si="126"/>
        <v>8</v>
      </c>
      <c r="F2657" s="3">
        <f t="shared" si="127"/>
        <v>2019</v>
      </c>
    </row>
    <row r="2658" spans="1:6" x14ac:dyDescent="0.2">
      <c r="A2658" t="s">
        <v>8</v>
      </c>
      <c r="B2658" s="1">
        <f t="shared" si="125"/>
        <v>43692</v>
      </c>
      <c r="C2658" t="s">
        <v>15</v>
      </c>
      <c r="D2658" s="2">
        <v>565.46400000000006</v>
      </c>
      <c r="E2658" s="3">
        <f t="shared" si="126"/>
        <v>8</v>
      </c>
      <c r="F2658" s="3">
        <f t="shared" si="127"/>
        <v>2019</v>
      </c>
    </row>
    <row r="2659" spans="1:6" x14ac:dyDescent="0.2">
      <c r="A2659" t="s">
        <v>8</v>
      </c>
      <c r="B2659" s="1">
        <f t="shared" si="125"/>
        <v>43693</v>
      </c>
      <c r="C2659" t="s">
        <v>15</v>
      </c>
      <c r="D2659" s="2">
        <v>516.33000000000004</v>
      </c>
      <c r="E2659" s="3">
        <f t="shared" si="126"/>
        <v>8</v>
      </c>
      <c r="F2659" s="3">
        <f t="shared" si="127"/>
        <v>2019</v>
      </c>
    </row>
    <row r="2660" spans="1:6" x14ac:dyDescent="0.2">
      <c r="A2660" t="s">
        <v>8</v>
      </c>
      <c r="B2660" s="1">
        <f t="shared" si="125"/>
        <v>43694</v>
      </c>
      <c r="C2660" t="s">
        <v>15</v>
      </c>
      <c r="D2660" s="2">
        <v>474.029</v>
      </c>
      <c r="E2660" s="3">
        <f t="shared" si="126"/>
        <v>8</v>
      </c>
      <c r="F2660" s="3">
        <f t="shared" si="127"/>
        <v>2019</v>
      </c>
    </row>
    <row r="2661" spans="1:6" x14ac:dyDescent="0.2">
      <c r="A2661" t="s">
        <v>8</v>
      </c>
      <c r="B2661" s="1">
        <f t="shared" si="125"/>
        <v>43695</v>
      </c>
      <c r="C2661" t="s">
        <v>15</v>
      </c>
      <c r="D2661" s="2">
        <v>484.41</v>
      </c>
      <c r="E2661" s="3">
        <f t="shared" si="126"/>
        <v>8</v>
      </c>
      <c r="F2661" s="3">
        <f t="shared" si="127"/>
        <v>2019</v>
      </c>
    </row>
    <row r="2662" spans="1:6" x14ac:dyDescent="0.2">
      <c r="A2662" t="s">
        <v>8</v>
      </c>
      <c r="B2662" s="1">
        <f t="shared" si="125"/>
        <v>43696</v>
      </c>
      <c r="C2662" t="s">
        <v>15</v>
      </c>
      <c r="D2662" s="2">
        <v>631.69899999999996</v>
      </c>
      <c r="E2662" s="3">
        <f t="shared" si="126"/>
        <v>8</v>
      </c>
      <c r="F2662" s="3">
        <f t="shared" si="127"/>
        <v>2019</v>
      </c>
    </row>
    <row r="2663" spans="1:6" x14ac:dyDescent="0.2">
      <c r="A2663" t="s">
        <v>8</v>
      </c>
      <c r="B2663" s="1">
        <f t="shared" si="125"/>
        <v>43697</v>
      </c>
      <c r="C2663" t="s">
        <v>15</v>
      </c>
      <c r="D2663" s="2">
        <v>472.13299999999998</v>
      </c>
      <c r="E2663" s="3">
        <f t="shared" si="126"/>
        <v>8</v>
      </c>
      <c r="F2663" s="3">
        <f t="shared" si="127"/>
        <v>2019</v>
      </c>
    </row>
    <row r="2664" spans="1:6" x14ac:dyDescent="0.2">
      <c r="A2664" t="s">
        <v>8</v>
      </c>
      <c r="B2664" s="1">
        <f t="shared" si="125"/>
        <v>43698</v>
      </c>
      <c r="C2664" t="s">
        <v>15</v>
      </c>
      <c r="D2664" s="2">
        <v>278.47500000000002</v>
      </c>
      <c r="E2664" s="3">
        <f t="shared" si="126"/>
        <v>8</v>
      </c>
      <c r="F2664" s="3">
        <f t="shared" si="127"/>
        <v>2019</v>
      </c>
    </row>
    <row r="2665" spans="1:6" x14ac:dyDescent="0.2">
      <c r="A2665" t="s">
        <v>8</v>
      </c>
      <c r="B2665" s="1">
        <f t="shared" si="125"/>
        <v>43699</v>
      </c>
      <c r="C2665" t="s">
        <v>15</v>
      </c>
      <c r="D2665" s="2">
        <v>341.35599999999999</v>
      </c>
      <c r="E2665" s="3">
        <f t="shared" si="126"/>
        <v>8</v>
      </c>
      <c r="F2665" s="3">
        <f t="shared" si="127"/>
        <v>2019</v>
      </c>
    </row>
    <row r="2666" spans="1:6" x14ac:dyDescent="0.2">
      <c r="A2666" t="s">
        <v>8</v>
      </c>
      <c r="B2666" s="1">
        <f t="shared" si="125"/>
        <v>43700</v>
      </c>
      <c r="C2666" t="s">
        <v>15</v>
      </c>
      <c r="D2666" s="2">
        <v>625.06600000000003</v>
      </c>
      <c r="E2666" s="3">
        <f t="shared" si="126"/>
        <v>8</v>
      </c>
      <c r="F2666" s="3">
        <f t="shared" si="127"/>
        <v>2019</v>
      </c>
    </row>
    <row r="2667" spans="1:6" x14ac:dyDescent="0.2">
      <c r="A2667" t="s">
        <v>8</v>
      </c>
      <c r="B2667" s="1">
        <f t="shared" si="125"/>
        <v>43701</v>
      </c>
      <c r="C2667" t="s">
        <v>15</v>
      </c>
      <c r="D2667" s="2">
        <v>567.19600000000003</v>
      </c>
      <c r="E2667" s="3">
        <f t="shared" si="126"/>
        <v>8</v>
      </c>
      <c r="F2667" s="3">
        <f t="shared" si="127"/>
        <v>2019</v>
      </c>
    </row>
    <row r="2668" spans="1:6" x14ac:dyDescent="0.2">
      <c r="A2668" t="s">
        <v>8</v>
      </c>
      <c r="B2668" s="1">
        <f t="shared" si="125"/>
        <v>43702</v>
      </c>
      <c r="C2668" t="s">
        <v>15</v>
      </c>
      <c r="D2668" s="2">
        <v>380.12</v>
      </c>
      <c r="E2668" s="3">
        <f t="shared" si="126"/>
        <v>8</v>
      </c>
      <c r="F2668" s="3">
        <f t="shared" si="127"/>
        <v>2019</v>
      </c>
    </row>
    <row r="2669" spans="1:6" x14ac:dyDescent="0.2">
      <c r="A2669" t="s">
        <v>8</v>
      </c>
      <c r="B2669" s="1">
        <f t="shared" si="125"/>
        <v>43703</v>
      </c>
      <c r="C2669" t="s">
        <v>15</v>
      </c>
      <c r="D2669" s="2">
        <v>355.27300000000002</v>
      </c>
      <c r="E2669" s="3">
        <f t="shared" si="126"/>
        <v>8</v>
      </c>
      <c r="F2669" s="3">
        <f t="shared" si="127"/>
        <v>2019</v>
      </c>
    </row>
    <row r="2670" spans="1:6" x14ac:dyDescent="0.2">
      <c r="A2670" t="s">
        <v>8</v>
      </c>
      <c r="B2670" s="1">
        <f t="shared" si="125"/>
        <v>43704</v>
      </c>
      <c r="C2670" t="s">
        <v>15</v>
      </c>
      <c r="D2670" s="2">
        <v>500.17899999999997</v>
      </c>
      <c r="E2670" s="3">
        <f t="shared" si="126"/>
        <v>8</v>
      </c>
      <c r="F2670" s="3">
        <f t="shared" si="127"/>
        <v>2019</v>
      </c>
    </row>
    <row r="2671" spans="1:6" x14ac:dyDescent="0.2">
      <c r="A2671" t="s">
        <v>8</v>
      </c>
      <c r="B2671" s="1">
        <f t="shared" si="125"/>
        <v>43705</v>
      </c>
      <c r="C2671" t="s">
        <v>15</v>
      </c>
      <c r="D2671" s="2">
        <v>542.02499999999998</v>
      </c>
      <c r="E2671" s="3">
        <f t="shared" si="126"/>
        <v>8</v>
      </c>
      <c r="F2671" s="3">
        <f t="shared" si="127"/>
        <v>2019</v>
      </c>
    </row>
    <row r="2672" spans="1:6" x14ac:dyDescent="0.2">
      <c r="A2672" t="s">
        <v>8</v>
      </c>
      <c r="B2672" s="1">
        <f t="shared" si="125"/>
        <v>43706</v>
      </c>
      <c r="C2672" t="s">
        <v>15</v>
      </c>
      <c r="D2672" s="2">
        <v>484.28100000000001</v>
      </c>
      <c r="E2672" s="3">
        <f t="shared" si="126"/>
        <v>8</v>
      </c>
      <c r="F2672" s="3">
        <f t="shared" si="127"/>
        <v>2019</v>
      </c>
    </row>
    <row r="2673" spans="1:6" x14ac:dyDescent="0.2">
      <c r="A2673" t="s">
        <v>8</v>
      </c>
      <c r="B2673" s="1">
        <f t="shared" si="125"/>
        <v>43707</v>
      </c>
      <c r="C2673" t="s">
        <v>15</v>
      </c>
      <c r="D2673" s="2">
        <v>406.69200000000001</v>
      </c>
      <c r="E2673" s="3">
        <f t="shared" si="126"/>
        <v>8</v>
      </c>
      <c r="F2673" s="3">
        <f t="shared" si="127"/>
        <v>2019</v>
      </c>
    </row>
    <row r="2674" spans="1:6" x14ac:dyDescent="0.2">
      <c r="A2674" t="s">
        <v>8</v>
      </c>
      <c r="B2674" s="1">
        <f t="shared" si="125"/>
        <v>43708</v>
      </c>
      <c r="C2674" t="s">
        <v>15</v>
      </c>
      <c r="D2674" s="2">
        <v>331.73599999999999</v>
      </c>
      <c r="E2674" s="3">
        <f t="shared" si="126"/>
        <v>8</v>
      </c>
      <c r="F2674" s="3">
        <f t="shared" si="127"/>
        <v>2019</v>
      </c>
    </row>
    <row r="2675" spans="1:6" x14ac:dyDescent="0.2">
      <c r="A2675" t="s">
        <v>13</v>
      </c>
      <c r="B2675" s="1">
        <v>43466</v>
      </c>
      <c r="C2675" t="s">
        <v>15</v>
      </c>
      <c r="D2675" s="2">
        <v>324.66000000000003</v>
      </c>
      <c r="E2675" s="3">
        <f t="shared" si="126"/>
        <v>1</v>
      </c>
      <c r="F2675" s="3">
        <f t="shared" si="127"/>
        <v>2019</v>
      </c>
    </row>
    <row r="2676" spans="1:6" x14ac:dyDescent="0.2">
      <c r="A2676" t="s">
        <v>13</v>
      </c>
      <c r="B2676" s="1">
        <f>B2675+1</f>
        <v>43467</v>
      </c>
      <c r="C2676" t="s">
        <v>15</v>
      </c>
      <c r="D2676" s="2">
        <v>644.43100000000004</v>
      </c>
      <c r="E2676" s="3">
        <f t="shared" si="126"/>
        <v>1</v>
      </c>
      <c r="F2676" s="3">
        <f t="shared" si="127"/>
        <v>2019</v>
      </c>
    </row>
    <row r="2677" spans="1:6" x14ac:dyDescent="0.2">
      <c r="A2677" t="s">
        <v>13</v>
      </c>
      <c r="B2677" s="1">
        <f t="shared" ref="B2677:B2740" si="128">B2676+1</f>
        <v>43468</v>
      </c>
      <c r="C2677" t="s">
        <v>15</v>
      </c>
      <c r="D2677" s="2">
        <v>645.41499999999996</v>
      </c>
      <c r="E2677" s="3">
        <f t="shared" si="126"/>
        <v>1</v>
      </c>
      <c r="F2677" s="3">
        <f t="shared" si="127"/>
        <v>2019</v>
      </c>
    </row>
    <row r="2678" spans="1:6" x14ac:dyDescent="0.2">
      <c r="A2678" t="s">
        <v>13</v>
      </c>
      <c r="B2678" s="1">
        <f t="shared" si="128"/>
        <v>43469</v>
      </c>
      <c r="C2678" t="s">
        <v>15</v>
      </c>
      <c r="D2678" s="2">
        <v>554.68499999999995</v>
      </c>
      <c r="E2678" s="3">
        <f t="shared" si="126"/>
        <v>1</v>
      </c>
      <c r="F2678" s="3">
        <f t="shared" si="127"/>
        <v>2019</v>
      </c>
    </row>
    <row r="2679" spans="1:6" x14ac:dyDescent="0.2">
      <c r="A2679" t="s">
        <v>13</v>
      </c>
      <c r="B2679" s="1">
        <f t="shared" si="128"/>
        <v>43470</v>
      </c>
      <c r="C2679" t="s">
        <v>15</v>
      </c>
      <c r="D2679" s="2">
        <v>563.77300000000002</v>
      </c>
      <c r="E2679" s="3">
        <f t="shared" si="126"/>
        <v>1</v>
      </c>
      <c r="F2679" s="3">
        <f t="shared" si="127"/>
        <v>2019</v>
      </c>
    </row>
    <row r="2680" spans="1:6" x14ac:dyDescent="0.2">
      <c r="A2680" t="s">
        <v>13</v>
      </c>
      <c r="B2680" s="1">
        <f t="shared" si="128"/>
        <v>43471</v>
      </c>
      <c r="C2680" t="s">
        <v>15</v>
      </c>
      <c r="D2680" s="2">
        <v>643.89599999999996</v>
      </c>
      <c r="E2680" s="3">
        <f t="shared" si="126"/>
        <v>1</v>
      </c>
      <c r="F2680" s="3">
        <f t="shared" si="127"/>
        <v>2019</v>
      </c>
    </row>
    <row r="2681" spans="1:6" x14ac:dyDescent="0.2">
      <c r="A2681" t="s">
        <v>13</v>
      </c>
      <c r="B2681" s="1">
        <f t="shared" si="128"/>
        <v>43472</v>
      </c>
      <c r="C2681" t="s">
        <v>15</v>
      </c>
      <c r="D2681" s="2">
        <v>422.71300000000002</v>
      </c>
      <c r="E2681" s="3">
        <f t="shared" si="126"/>
        <v>1</v>
      </c>
      <c r="F2681" s="3">
        <f t="shared" si="127"/>
        <v>2019</v>
      </c>
    </row>
    <row r="2682" spans="1:6" x14ac:dyDescent="0.2">
      <c r="A2682" t="s">
        <v>13</v>
      </c>
      <c r="B2682" s="1">
        <f t="shared" si="128"/>
        <v>43473</v>
      </c>
      <c r="C2682" t="s">
        <v>15</v>
      </c>
      <c r="D2682" s="2">
        <v>531.76900000000001</v>
      </c>
      <c r="E2682" s="3">
        <f t="shared" si="126"/>
        <v>1</v>
      </c>
      <c r="F2682" s="3">
        <f t="shared" si="127"/>
        <v>2019</v>
      </c>
    </row>
    <row r="2683" spans="1:6" x14ac:dyDescent="0.2">
      <c r="A2683" t="s">
        <v>13</v>
      </c>
      <c r="B2683" s="1">
        <f t="shared" si="128"/>
        <v>43474</v>
      </c>
      <c r="C2683" t="s">
        <v>15</v>
      </c>
      <c r="D2683" s="2">
        <v>580.721</v>
      </c>
      <c r="E2683" s="3">
        <f t="shared" si="126"/>
        <v>1</v>
      </c>
      <c r="F2683" s="3">
        <f t="shared" si="127"/>
        <v>2019</v>
      </c>
    </row>
    <row r="2684" spans="1:6" x14ac:dyDescent="0.2">
      <c r="A2684" t="s">
        <v>13</v>
      </c>
      <c r="B2684" s="1">
        <f t="shared" si="128"/>
        <v>43475</v>
      </c>
      <c r="C2684" t="s">
        <v>15</v>
      </c>
      <c r="D2684" s="2">
        <v>392.95299999999997</v>
      </c>
      <c r="E2684" s="3">
        <f t="shared" si="126"/>
        <v>1</v>
      </c>
      <c r="F2684" s="3">
        <f t="shared" si="127"/>
        <v>2019</v>
      </c>
    </row>
    <row r="2685" spans="1:6" x14ac:dyDescent="0.2">
      <c r="A2685" t="s">
        <v>13</v>
      </c>
      <c r="B2685" s="1">
        <f t="shared" si="128"/>
        <v>43476</v>
      </c>
      <c r="C2685" t="s">
        <v>15</v>
      </c>
      <c r="D2685" s="2">
        <v>659.52599999999995</v>
      </c>
      <c r="E2685" s="3">
        <f t="shared" si="126"/>
        <v>1</v>
      </c>
      <c r="F2685" s="3">
        <f t="shared" si="127"/>
        <v>2019</v>
      </c>
    </row>
    <row r="2686" spans="1:6" x14ac:dyDescent="0.2">
      <c r="A2686" t="s">
        <v>13</v>
      </c>
      <c r="B2686" s="1">
        <f t="shared" si="128"/>
        <v>43477</v>
      </c>
      <c r="C2686" t="s">
        <v>15</v>
      </c>
      <c r="D2686" s="2">
        <v>478.45</v>
      </c>
      <c r="E2686" s="3">
        <f t="shared" si="126"/>
        <v>1</v>
      </c>
      <c r="F2686" s="3">
        <f t="shared" si="127"/>
        <v>2019</v>
      </c>
    </row>
    <row r="2687" spans="1:6" x14ac:dyDescent="0.2">
      <c r="A2687" t="s">
        <v>13</v>
      </c>
      <c r="B2687" s="1">
        <f t="shared" si="128"/>
        <v>43478</v>
      </c>
      <c r="C2687" t="s">
        <v>15</v>
      </c>
      <c r="D2687" s="2">
        <v>464.37099999999998</v>
      </c>
      <c r="E2687" s="3">
        <f t="shared" si="126"/>
        <v>1</v>
      </c>
      <c r="F2687" s="3">
        <f t="shared" si="127"/>
        <v>2019</v>
      </c>
    </row>
    <row r="2688" spans="1:6" x14ac:dyDescent="0.2">
      <c r="A2688" t="s">
        <v>13</v>
      </c>
      <c r="B2688" s="1">
        <f t="shared" si="128"/>
        <v>43479</v>
      </c>
      <c r="C2688" t="s">
        <v>15</v>
      </c>
      <c r="D2688" s="2">
        <v>358.83100000000002</v>
      </c>
      <c r="E2688" s="3">
        <f t="shared" si="126"/>
        <v>1</v>
      </c>
      <c r="F2688" s="3">
        <f t="shared" si="127"/>
        <v>2019</v>
      </c>
    </row>
    <row r="2689" spans="1:6" x14ac:dyDescent="0.2">
      <c r="A2689" t="s">
        <v>13</v>
      </c>
      <c r="B2689" s="1">
        <f t="shared" si="128"/>
        <v>43480</v>
      </c>
      <c r="C2689" t="s">
        <v>15</v>
      </c>
      <c r="D2689" s="2">
        <v>589.80999999999995</v>
      </c>
      <c r="E2689" s="3">
        <f t="shared" si="126"/>
        <v>1</v>
      </c>
      <c r="F2689" s="3">
        <f t="shared" si="127"/>
        <v>2019</v>
      </c>
    </row>
    <row r="2690" spans="1:6" x14ac:dyDescent="0.2">
      <c r="A2690" t="s">
        <v>13</v>
      </c>
      <c r="B2690" s="1">
        <f t="shared" si="128"/>
        <v>43481</v>
      </c>
      <c r="C2690" t="s">
        <v>15</v>
      </c>
      <c r="D2690" s="2">
        <v>444.62799999999999</v>
      </c>
      <c r="E2690" s="3">
        <f t="shared" si="126"/>
        <v>1</v>
      </c>
      <c r="F2690" s="3">
        <f t="shared" si="127"/>
        <v>2019</v>
      </c>
    </row>
    <row r="2691" spans="1:6" x14ac:dyDescent="0.2">
      <c r="A2691" t="s">
        <v>13</v>
      </c>
      <c r="B2691" s="1">
        <f t="shared" si="128"/>
        <v>43482</v>
      </c>
      <c r="C2691" t="s">
        <v>15</v>
      </c>
      <c r="D2691" s="2">
        <v>557.48800000000006</v>
      </c>
      <c r="E2691" s="3">
        <f t="shared" ref="E2691:E2754" si="129">MONTH(B2691)</f>
        <v>1</v>
      </c>
      <c r="F2691" s="3">
        <f t="shared" ref="F2691:F2754" si="130">YEAR(B2691)</f>
        <v>2019</v>
      </c>
    </row>
    <row r="2692" spans="1:6" x14ac:dyDescent="0.2">
      <c r="A2692" t="s">
        <v>13</v>
      </c>
      <c r="B2692" s="1">
        <f t="shared" si="128"/>
        <v>43483</v>
      </c>
      <c r="C2692" t="s">
        <v>15</v>
      </c>
      <c r="D2692" s="2">
        <v>263.24</v>
      </c>
      <c r="E2692" s="3">
        <f t="shared" si="129"/>
        <v>1</v>
      </c>
      <c r="F2692" s="3">
        <f t="shared" si="130"/>
        <v>2019</v>
      </c>
    </row>
    <row r="2693" spans="1:6" x14ac:dyDescent="0.2">
      <c r="A2693" t="s">
        <v>13</v>
      </c>
      <c r="B2693" s="1">
        <f t="shared" si="128"/>
        <v>43484</v>
      </c>
      <c r="C2693" t="s">
        <v>15</v>
      </c>
      <c r="D2693" s="2">
        <v>621.53200000000004</v>
      </c>
      <c r="E2693" s="3">
        <f t="shared" si="129"/>
        <v>1</v>
      </c>
      <c r="F2693" s="3">
        <f t="shared" si="130"/>
        <v>2019</v>
      </c>
    </row>
    <row r="2694" spans="1:6" x14ac:dyDescent="0.2">
      <c r="A2694" t="s">
        <v>13</v>
      </c>
      <c r="B2694" s="1">
        <f t="shared" si="128"/>
        <v>43485</v>
      </c>
      <c r="C2694" t="s">
        <v>15</v>
      </c>
      <c r="D2694" s="2">
        <v>522.33799999999997</v>
      </c>
      <c r="E2694" s="3">
        <f t="shared" si="129"/>
        <v>1</v>
      </c>
      <c r="F2694" s="3">
        <f t="shared" si="130"/>
        <v>2019</v>
      </c>
    </row>
    <row r="2695" spans="1:6" x14ac:dyDescent="0.2">
      <c r="A2695" t="s">
        <v>13</v>
      </c>
      <c r="B2695" s="1">
        <f t="shared" si="128"/>
        <v>43486</v>
      </c>
      <c r="C2695" t="s">
        <v>15</v>
      </c>
      <c r="D2695" s="2">
        <v>645.28599999999994</v>
      </c>
      <c r="E2695" s="3">
        <f t="shared" si="129"/>
        <v>1</v>
      </c>
      <c r="F2695" s="3">
        <f t="shared" si="130"/>
        <v>2019</v>
      </c>
    </row>
    <row r="2696" spans="1:6" x14ac:dyDescent="0.2">
      <c r="A2696" t="s">
        <v>13</v>
      </c>
      <c r="B2696" s="1">
        <f t="shared" si="128"/>
        <v>43487</v>
      </c>
      <c r="C2696" t="s">
        <v>15</v>
      </c>
      <c r="D2696" s="2">
        <v>286.78399999999999</v>
      </c>
      <c r="E2696" s="3">
        <f t="shared" si="129"/>
        <v>1</v>
      </c>
      <c r="F2696" s="3">
        <f t="shared" si="130"/>
        <v>2019</v>
      </c>
    </row>
    <row r="2697" spans="1:6" x14ac:dyDescent="0.2">
      <c r="A2697" t="s">
        <v>13</v>
      </c>
      <c r="B2697" s="1">
        <f t="shared" si="128"/>
        <v>43488</v>
      </c>
      <c r="C2697" t="s">
        <v>15</v>
      </c>
      <c r="D2697" s="2">
        <v>566.20600000000002</v>
      </c>
      <c r="E2697" s="3">
        <f t="shared" si="129"/>
        <v>1</v>
      </c>
      <c r="F2697" s="3">
        <f t="shared" si="130"/>
        <v>2019</v>
      </c>
    </row>
    <row r="2698" spans="1:6" x14ac:dyDescent="0.2">
      <c r="A2698" t="s">
        <v>13</v>
      </c>
      <c r="B2698" s="1">
        <f t="shared" si="128"/>
        <v>43489</v>
      </c>
      <c r="C2698" t="s">
        <v>15</v>
      </c>
      <c r="D2698" s="2">
        <v>624.16999999999996</v>
      </c>
      <c r="E2698" s="3">
        <f t="shared" si="129"/>
        <v>1</v>
      </c>
      <c r="F2698" s="3">
        <f t="shared" si="130"/>
        <v>2019</v>
      </c>
    </row>
    <row r="2699" spans="1:6" x14ac:dyDescent="0.2">
      <c r="A2699" t="s">
        <v>13</v>
      </c>
      <c r="B2699" s="1">
        <f t="shared" si="128"/>
        <v>43490</v>
      </c>
      <c r="C2699" t="s">
        <v>15</v>
      </c>
      <c r="D2699" s="2">
        <v>372.31700000000001</v>
      </c>
      <c r="E2699" s="3">
        <f t="shared" si="129"/>
        <v>1</v>
      </c>
      <c r="F2699" s="3">
        <f t="shared" si="130"/>
        <v>2019</v>
      </c>
    </row>
    <row r="2700" spans="1:6" x14ac:dyDescent="0.2">
      <c r="A2700" t="s">
        <v>13</v>
      </c>
      <c r="B2700" s="1">
        <f t="shared" si="128"/>
        <v>43491</v>
      </c>
      <c r="C2700" t="s">
        <v>15</v>
      </c>
      <c r="D2700" s="2">
        <v>569.46900000000005</v>
      </c>
      <c r="E2700" s="3">
        <f t="shared" si="129"/>
        <v>1</v>
      </c>
      <c r="F2700" s="3">
        <f t="shared" si="130"/>
        <v>2019</v>
      </c>
    </row>
    <row r="2701" spans="1:6" x14ac:dyDescent="0.2">
      <c r="A2701" t="s">
        <v>13</v>
      </c>
      <c r="B2701" s="1">
        <f t="shared" si="128"/>
        <v>43492</v>
      </c>
      <c r="C2701" t="s">
        <v>15</v>
      </c>
      <c r="D2701" s="2">
        <v>512.58199999999999</v>
      </c>
      <c r="E2701" s="3">
        <f t="shared" si="129"/>
        <v>1</v>
      </c>
      <c r="F2701" s="3">
        <f t="shared" si="130"/>
        <v>2019</v>
      </c>
    </row>
    <row r="2702" spans="1:6" x14ac:dyDescent="0.2">
      <c r="A2702" t="s">
        <v>13</v>
      </c>
      <c r="B2702" s="1">
        <f t="shared" si="128"/>
        <v>43493</v>
      </c>
      <c r="C2702" t="s">
        <v>15</v>
      </c>
      <c r="D2702" s="2">
        <v>395.678</v>
      </c>
      <c r="E2702" s="3">
        <f t="shared" si="129"/>
        <v>1</v>
      </c>
      <c r="F2702" s="3">
        <f t="shared" si="130"/>
        <v>2019</v>
      </c>
    </row>
    <row r="2703" spans="1:6" x14ac:dyDescent="0.2">
      <c r="A2703" t="s">
        <v>13</v>
      </c>
      <c r="B2703" s="1">
        <f t="shared" si="128"/>
        <v>43494</v>
      </c>
      <c r="C2703" t="s">
        <v>15</v>
      </c>
      <c r="D2703" s="2">
        <v>341.24599999999998</v>
      </c>
      <c r="E2703" s="3">
        <f t="shared" si="129"/>
        <v>1</v>
      </c>
      <c r="F2703" s="3">
        <f t="shared" si="130"/>
        <v>2019</v>
      </c>
    </row>
    <row r="2704" spans="1:6" x14ac:dyDescent="0.2">
      <c r="A2704" t="s">
        <v>13</v>
      </c>
      <c r="B2704" s="1">
        <f t="shared" si="128"/>
        <v>43495</v>
      </c>
      <c r="C2704" t="s">
        <v>15</v>
      </c>
      <c r="D2704" s="2">
        <v>544.14400000000001</v>
      </c>
      <c r="E2704" s="3">
        <f t="shared" si="129"/>
        <v>1</v>
      </c>
      <c r="F2704" s="3">
        <f t="shared" si="130"/>
        <v>2019</v>
      </c>
    </row>
    <row r="2705" spans="1:6" x14ac:dyDescent="0.2">
      <c r="A2705" t="s">
        <v>13</v>
      </c>
      <c r="B2705" s="1">
        <f t="shared" si="128"/>
        <v>43496</v>
      </c>
      <c r="C2705" t="s">
        <v>15</v>
      </c>
      <c r="D2705" s="2">
        <v>366.98</v>
      </c>
      <c r="E2705" s="3">
        <f t="shared" si="129"/>
        <v>1</v>
      </c>
      <c r="F2705" s="3">
        <f t="shared" si="130"/>
        <v>2019</v>
      </c>
    </row>
    <row r="2706" spans="1:6" x14ac:dyDescent="0.2">
      <c r="A2706" t="s">
        <v>13</v>
      </c>
      <c r="B2706" s="1">
        <f t="shared" si="128"/>
        <v>43497</v>
      </c>
      <c r="C2706" t="s">
        <v>15</v>
      </c>
      <c r="D2706" s="2">
        <v>644.96</v>
      </c>
      <c r="E2706" s="3">
        <f t="shared" si="129"/>
        <v>2</v>
      </c>
      <c r="F2706" s="3">
        <f t="shared" si="130"/>
        <v>2019</v>
      </c>
    </row>
    <row r="2707" spans="1:6" x14ac:dyDescent="0.2">
      <c r="A2707" t="s">
        <v>13</v>
      </c>
      <c r="B2707" s="1">
        <f t="shared" si="128"/>
        <v>43498</v>
      </c>
      <c r="C2707" t="s">
        <v>15</v>
      </c>
      <c r="D2707" s="2">
        <v>646.13</v>
      </c>
      <c r="E2707" s="3">
        <f t="shared" si="129"/>
        <v>2</v>
      </c>
      <c r="F2707" s="3">
        <f t="shared" si="130"/>
        <v>2019</v>
      </c>
    </row>
    <row r="2708" spans="1:6" x14ac:dyDescent="0.2">
      <c r="A2708" t="s">
        <v>13</v>
      </c>
      <c r="B2708" s="1">
        <f t="shared" si="128"/>
        <v>43499</v>
      </c>
      <c r="C2708" t="s">
        <v>15</v>
      </c>
      <c r="D2708" s="2">
        <v>365.12599999999998</v>
      </c>
      <c r="E2708" s="3">
        <f t="shared" si="129"/>
        <v>2</v>
      </c>
      <c r="F2708" s="3">
        <f t="shared" si="130"/>
        <v>2019</v>
      </c>
    </row>
    <row r="2709" spans="1:6" x14ac:dyDescent="0.2">
      <c r="A2709" t="s">
        <v>13</v>
      </c>
      <c r="B2709" s="1">
        <f t="shared" si="128"/>
        <v>43500</v>
      </c>
      <c r="C2709" t="s">
        <v>15</v>
      </c>
      <c r="D2709" s="2">
        <v>478.44600000000003</v>
      </c>
      <c r="E2709" s="3">
        <f t="shared" si="129"/>
        <v>2</v>
      </c>
      <c r="F2709" s="3">
        <f t="shared" si="130"/>
        <v>2019</v>
      </c>
    </row>
    <row r="2710" spans="1:6" x14ac:dyDescent="0.2">
      <c r="A2710" t="s">
        <v>13</v>
      </c>
      <c r="B2710" s="1">
        <f t="shared" si="128"/>
        <v>43501</v>
      </c>
      <c r="C2710" t="s">
        <v>15</v>
      </c>
      <c r="D2710" s="2">
        <v>473.75900000000001</v>
      </c>
      <c r="E2710" s="3">
        <f t="shared" si="129"/>
        <v>2</v>
      </c>
      <c r="F2710" s="3">
        <f t="shared" si="130"/>
        <v>2019</v>
      </c>
    </row>
    <row r="2711" spans="1:6" x14ac:dyDescent="0.2">
      <c r="A2711" t="s">
        <v>13</v>
      </c>
      <c r="B2711" s="1">
        <f t="shared" si="128"/>
        <v>43502</v>
      </c>
      <c r="C2711" t="s">
        <v>15</v>
      </c>
      <c r="D2711" s="2">
        <v>502.36</v>
      </c>
      <c r="E2711" s="3">
        <f t="shared" si="129"/>
        <v>2</v>
      </c>
      <c r="F2711" s="3">
        <f t="shared" si="130"/>
        <v>2019</v>
      </c>
    </row>
    <row r="2712" spans="1:6" x14ac:dyDescent="0.2">
      <c r="A2712" t="s">
        <v>13</v>
      </c>
      <c r="B2712" s="1">
        <f t="shared" si="128"/>
        <v>43503</v>
      </c>
      <c r="C2712" t="s">
        <v>15</v>
      </c>
      <c r="D2712" s="2">
        <v>438.94200000000001</v>
      </c>
      <c r="E2712" s="3">
        <f t="shared" si="129"/>
        <v>2</v>
      </c>
      <c r="F2712" s="3">
        <f t="shared" si="130"/>
        <v>2019</v>
      </c>
    </row>
    <row r="2713" spans="1:6" x14ac:dyDescent="0.2">
      <c r="A2713" t="s">
        <v>13</v>
      </c>
      <c r="B2713" s="1">
        <f t="shared" si="128"/>
        <v>43504</v>
      </c>
      <c r="C2713" t="s">
        <v>15</v>
      </c>
      <c r="D2713" s="2">
        <v>361.03300000000002</v>
      </c>
      <c r="E2713" s="3">
        <f t="shared" si="129"/>
        <v>2</v>
      </c>
      <c r="F2713" s="3">
        <f t="shared" si="130"/>
        <v>2019</v>
      </c>
    </row>
    <row r="2714" spans="1:6" x14ac:dyDescent="0.2">
      <c r="A2714" t="s">
        <v>13</v>
      </c>
      <c r="B2714" s="1">
        <f t="shared" si="128"/>
        <v>43505</v>
      </c>
      <c r="C2714" t="s">
        <v>15</v>
      </c>
      <c r="D2714" s="2">
        <v>620.62300000000005</v>
      </c>
      <c r="E2714" s="3">
        <f t="shared" si="129"/>
        <v>2</v>
      </c>
      <c r="F2714" s="3">
        <f t="shared" si="130"/>
        <v>2019</v>
      </c>
    </row>
    <row r="2715" spans="1:6" x14ac:dyDescent="0.2">
      <c r="A2715" t="s">
        <v>13</v>
      </c>
      <c r="B2715" s="1">
        <f t="shared" si="128"/>
        <v>43506</v>
      </c>
      <c r="C2715" t="s">
        <v>15</v>
      </c>
      <c r="D2715" s="2">
        <v>446.80599999999998</v>
      </c>
      <c r="E2715" s="3">
        <f t="shared" si="129"/>
        <v>2</v>
      </c>
      <c r="F2715" s="3">
        <f t="shared" si="130"/>
        <v>2019</v>
      </c>
    </row>
    <row r="2716" spans="1:6" x14ac:dyDescent="0.2">
      <c r="A2716" t="s">
        <v>13</v>
      </c>
      <c r="B2716" s="1">
        <f t="shared" si="128"/>
        <v>43507</v>
      </c>
      <c r="C2716" t="s">
        <v>15</v>
      </c>
      <c r="D2716" s="2">
        <v>615.63699999999994</v>
      </c>
      <c r="E2716" s="3">
        <f t="shared" si="129"/>
        <v>2</v>
      </c>
      <c r="F2716" s="3">
        <f t="shared" si="130"/>
        <v>2019</v>
      </c>
    </row>
    <row r="2717" spans="1:6" x14ac:dyDescent="0.2">
      <c r="A2717" t="s">
        <v>13</v>
      </c>
      <c r="B2717" s="1">
        <f t="shared" si="128"/>
        <v>43508</v>
      </c>
      <c r="C2717" t="s">
        <v>15</v>
      </c>
      <c r="D2717" s="2">
        <v>442.61700000000002</v>
      </c>
      <c r="E2717" s="3">
        <f t="shared" si="129"/>
        <v>2</v>
      </c>
      <c r="F2717" s="3">
        <f t="shared" si="130"/>
        <v>2019</v>
      </c>
    </row>
    <row r="2718" spans="1:6" x14ac:dyDescent="0.2">
      <c r="A2718" t="s">
        <v>13</v>
      </c>
      <c r="B2718" s="1">
        <f t="shared" si="128"/>
        <v>43509</v>
      </c>
      <c r="C2718" t="s">
        <v>15</v>
      </c>
      <c r="D2718" s="2">
        <v>532.28499999999997</v>
      </c>
      <c r="E2718" s="3">
        <f t="shared" si="129"/>
        <v>2</v>
      </c>
      <c r="F2718" s="3">
        <f t="shared" si="130"/>
        <v>2019</v>
      </c>
    </row>
    <row r="2719" spans="1:6" x14ac:dyDescent="0.2">
      <c r="A2719" t="s">
        <v>13</v>
      </c>
      <c r="B2719" s="1">
        <f t="shared" si="128"/>
        <v>43510</v>
      </c>
      <c r="C2719" t="s">
        <v>15</v>
      </c>
      <c r="D2719" s="2">
        <v>529.63499999999999</v>
      </c>
      <c r="E2719" s="3">
        <f t="shared" si="129"/>
        <v>2</v>
      </c>
      <c r="F2719" s="3">
        <f t="shared" si="130"/>
        <v>2019</v>
      </c>
    </row>
    <row r="2720" spans="1:6" x14ac:dyDescent="0.2">
      <c r="A2720" t="s">
        <v>13</v>
      </c>
      <c r="B2720" s="1">
        <f t="shared" si="128"/>
        <v>43511</v>
      </c>
      <c r="C2720" t="s">
        <v>15</v>
      </c>
      <c r="D2720" s="2">
        <v>471.05799999999999</v>
      </c>
      <c r="E2720" s="3">
        <f t="shared" si="129"/>
        <v>2</v>
      </c>
      <c r="F2720" s="3">
        <f t="shared" si="130"/>
        <v>2019</v>
      </c>
    </row>
    <row r="2721" spans="1:6" x14ac:dyDescent="0.2">
      <c r="A2721" t="s">
        <v>13</v>
      </c>
      <c r="B2721" s="1">
        <f t="shared" si="128"/>
        <v>43512</v>
      </c>
      <c r="C2721" t="s">
        <v>15</v>
      </c>
      <c r="D2721" s="2">
        <v>525.27599999999995</v>
      </c>
      <c r="E2721" s="3">
        <f t="shared" si="129"/>
        <v>2</v>
      </c>
      <c r="F2721" s="3">
        <f t="shared" si="130"/>
        <v>2019</v>
      </c>
    </row>
    <row r="2722" spans="1:6" x14ac:dyDescent="0.2">
      <c r="A2722" t="s">
        <v>13</v>
      </c>
      <c r="B2722" s="1">
        <f t="shared" si="128"/>
        <v>43513</v>
      </c>
      <c r="C2722" t="s">
        <v>15</v>
      </c>
      <c r="D2722" s="2">
        <v>422.74700000000001</v>
      </c>
      <c r="E2722" s="3">
        <f t="shared" si="129"/>
        <v>2</v>
      </c>
      <c r="F2722" s="3">
        <f t="shared" si="130"/>
        <v>2019</v>
      </c>
    </row>
    <row r="2723" spans="1:6" x14ac:dyDescent="0.2">
      <c r="A2723" t="s">
        <v>13</v>
      </c>
      <c r="B2723" s="1">
        <f t="shared" si="128"/>
        <v>43514</v>
      </c>
      <c r="C2723" t="s">
        <v>15</v>
      </c>
      <c r="D2723" s="2">
        <v>600.71400000000006</v>
      </c>
      <c r="E2723" s="3">
        <f t="shared" si="129"/>
        <v>2</v>
      </c>
      <c r="F2723" s="3">
        <f t="shared" si="130"/>
        <v>2019</v>
      </c>
    </row>
    <row r="2724" spans="1:6" x14ac:dyDescent="0.2">
      <c r="A2724" t="s">
        <v>13</v>
      </c>
      <c r="B2724" s="1">
        <f t="shared" si="128"/>
        <v>43515</v>
      </c>
      <c r="C2724" t="s">
        <v>15</v>
      </c>
      <c r="D2724" s="2">
        <v>298.041</v>
      </c>
      <c r="E2724" s="3">
        <f t="shared" si="129"/>
        <v>2</v>
      </c>
      <c r="F2724" s="3">
        <f t="shared" si="130"/>
        <v>2019</v>
      </c>
    </row>
    <row r="2725" spans="1:6" x14ac:dyDescent="0.2">
      <c r="A2725" t="s">
        <v>13</v>
      </c>
      <c r="B2725" s="1">
        <f t="shared" si="128"/>
        <v>43516</v>
      </c>
      <c r="C2725" t="s">
        <v>15</v>
      </c>
      <c r="D2725" s="2">
        <v>470.92</v>
      </c>
      <c r="E2725" s="3">
        <f t="shared" si="129"/>
        <v>2</v>
      </c>
      <c r="F2725" s="3">
        <f t="shared" si="130"/>
        <v>2019</v>
      </c>
    </row>
    <row r="2726" spans="1:6" x14ac:dyDescent="0.2">
      <c r="A2726" t="s">
        <v>13</v>
      </c>
      <c r="B2726" s="1">
        <f t="shared" si="128"/>
        <v>43517</v>
      </c>
      <c r="C2726" t="s">
        <v>15</v>
      </c>
      <c r="D2726" s="2">
        <v>587.36599999999999</v>
      </c>
      <c r="E2726" s="3">
        <f t="shared" si="129"/>
        <v>2</v>
      </c>
      <c r="F2726" s="3">
        <f t="shared" si="130"/>
        <v>2019</v>
      </c>
    </row>
    <row r="2727" spans="1:6" x14ac:dyDescent="0.2">
      <c r="A2727" t="s">
        <v>13</v>
      </c>
      <c r="B2727" s="1">
        <f t="shared" si="128"/>
        <v>43518</v>
      </c>
      <c r="C2727" t="s">
        <v>15</v>
      </c>
      <c r="D2727" s="2">
        <v>511.54199999999997</v>
      </c>
      <c r="E2727" s="3">
        <f t="shared" si="129"/>
        <v>2</v>
      </c>
      <c r="F2727" s="3">
        <f t="shared" si="130"/>
        <v>2019</v>
      </c>
    </row>
    <row r="2728" spans="1:6" x14ac:dyDescent="0.2">
      <c r="A2728" t="s">
        <v>13</v>
      </c>
      <c r="B2728" s="1">
        <f t="shared" si="128"/>
        <v>43519</v>
      </c>
      <c r="C2728" t="s">
        <v>15</v>
      </c>
      <c r="D2728" s="2">
        <v>488.25700000000001</v>
      </c>
      <c r="E2728" s="3">
        <f t="shared" si="129"/>
        <v>2</v>
      </c>
      <c r="F2728" s="3">
        <f t="shared" si="130"/>
        <v>2019</v>
      </c>
    </row>
    <row r="2729" spans="1:6" x14ac:dyDescent="0.2">
      <c r="A2729" t="s">
        <v>13</v>
      </c>
      <c r="B2729" s="1">
        <f t="shared" si="128"/>
        <v>43520</v>
      </c>
      <c r="C2729" t="s">
        <v>15</v>
      </c>
      <c r="D2729" s="2">
        <v>469.23500000000001</v>
      </c>
      <c r="E2729" s="3">
        <f t="shared" si="129"/>
        <v>2</v>
      </c>
      <c r="F2729" s="3">
        <f t="shared" si="130"/>
        <v>2019</v>
      </c>
    </row>
    <row r="2730" spans="1:6" x14ac:dyDescent="0.2">
      <c r="A2730" t="s">
        <v>13</v>
      </c>
      <c r="B2730" s="1">
        <f t="shared" si="128"/>
        <v>43521</v>
      </c>
      <c r="C2730" t="s">
        <v>15</v>
      </c>
      <c r="D2730" s="2">
        <v>643.10900000000004</v>
      </c>
      <c r="E2730" s="3">
        <f t="shared" si="129"/>
        <v>2</v>
      </c>
      <c r="F2730" s="3">
        <f t="shared" si="130"/>
        <v>2019</v>
      </c>
    </row>
    <row r="2731" spans="1:6" x14ac:dyDescent="0.2">
      <c r="A2731" t="s">
        <v>13</v>
      </c>
      <c r="B2731" s="1">
        <f t="shared" si="128"/>
        <v>43522</v>
      </c>
      <c r="C2731" t="s">
        <v>15</v>
      </c>
      <c r="D2731" s="2">
        <v>275.90499999999997</v>
      </c>
      <c r="E2731" s="3">
        <f t="shared" si="129"/>
        <v>2</v>
      </c>
      <c r="F2731" s="3">
        <f t="shared" si="130"/>
        <v>2019</v>
      </c>
    </row>
    <row r="2732" spans="1:6" x14ac:dyDescent="0.2">
      <c r="A2732" t="s">
        <v>13</v>
      </c>
      <c r="B2732" s="1">
        <f t="shared" si="128"/>
        <v>43523</v>
      </c>
      <c r="C2732" t="s">
        <v>15</v>
      </c>
      <c r="D2732" s="2">
        <v>370.30599999999998</v>
      </c>
      <c r="E2732" s="3">
        <f t="shared" si="129"/>
        <v>2</v>
      </c>
      <c r="F2732" s="3">
        <f t="shared" si="130"/>
        <v>2019</v>
      </c>
    </row>
    <row r="2733" spans="1:6" x14ac:dyDescent="0.2">
      <c r="A2733" t="s">
        <v>13</v>
      </c>
      <c r="B2733" s="1">
        <f t="shared" si="128"/>
        <v>43524</v>
      </c>
      <c r="C2733" t="s">
        <v>15</v>
      </c>
      <c r="D2733" s="2">
        <v>533.58799999999997</v>
      </c>
      <c r="E2733" s="3">
        <f t="shared" si="129"/>
        <v>2</v>
      </c>
      <c r="F2733" s="3">
        <f t="shared" si="130"/>
        <v>2019</v>
      </c>
    </row>
    <row r="2734" spans="1:6" x14ac:dyDescent="0.2">
      <c r="A2734" t="s">
        <v>13</v>
      </c>
      <c r="B2734" s="1">
        <f t="shared" si="128"/>
        <v>43525</v>
      </c>
      <c r="C2734" t="s">
        <v>15</v>
      </c>
      <c r="D2734" s="2">
        <v>429.76499999999999</v>
      </c>
      <c r="E2734" s="3">
        <f t="shared" si="129"/>
        <v>3</v>
      </c>
      <c r="F2734" s="3">
        <f t="shared" si="130"/>
        <v>2019</v>
      </c>
    </row>
    <row r="2735" spans="1:6" x14ac:dyDescent="0.2">
      <c r="A2735" t="s">
        <v>13</v>
      </c>
      <c r="B2735" s="1">
        <f t="shared" si="128"/>
        <v>43526</v>
      </c>
      <c r="C2735" t="s">
        <v>15</v>
      </c>
      <c r="D2735" s="2">
        <v>385.94600000000003</v>
      </c>
      <c r="E2735" s="3">
        <f t="shared" si="129"/>
        <v>3</v>
      </c>
      <c r="F2735" s="3">
        <f t="shared" si="130"/>
        <v>2019</v>
      </c>
    </row>
    <row r="2736" spans="1:6" x14ac:dyDescent="0.2">
      <c r="A2736" t="s">
        <v>13</v>
      </c>
      <c r="B2736" s="1">
        <f t="shared" si="128"/>
        <v>43527</v>
      </c>
      <c r="C2736" t="s">
        <v>15</v>
      </c>
      <c r="D2736" s="2">
        <v>579.59799999999996</v>
      </c>
      <c r="E2736" s="3">
        <f t="shared" si="129"/>
        <v>3</v>
      </c>
      <c r="F2736" s="3">
        <f t="shared" si="130"/>
        <v>2019</v>
      </c>
    </row>
    <row r="2737" spans="1:6" x14ac:dyDescent="0.2">
      <c r="A2737" t="s">
        <v>13</v>
      </c>
      <c r="B2737" s="1">
        <f t="shared" si="128"/>
        <v>43528</v>
      </c>
      <c r="C2737" t="s">
        <v>15</v>
      </c>
      <c r="D2737" s="2">
        <v>461.53</v>
      </c>
      <c r="E2737" s="3">
        <f t="shared" si="129"/>
        <v>3</v>
      </c>
      <c r="F2737" s="3">
        <f t="shared" si="130"/>
        <v>2019</v>
      </c>
    </row>
    <row r="2738" spans="1:6" x14ac:dyDescent="0.2">
      <c r="A2738" t="s">
        <v>13</v>
      </c>
      <c r="B2738" s="1">
        <f t="shared" si="128"/>
        <v>43529</v>
      </c>
      <c r="C2738" t="s">
        <v>15</v>
      </c>
      <c r="D2738" s="2">
        <v>592.79100000000005</v>
      </c>
      <c r="E2738" s="3">
        <f t="shared" si="129"/>
        <v>3</v>
      </c>
      <c r="F2738" s="3">
        <f t="shared" si="130"/>
        <v>2019</v>
      </c>
    </row>
    <row r="2739" spans="1:6" x14ac:dyDescent="0.2">
      <c r="A2739" t="s">
        <v>13</v>
      </c>
      <c r="B2739" s="1">
        <f t="shared" si="128"/>
        <v>43530</v>
      </c>
      <c r="C2739" t="s">
        <v>15</v>
      </c>
      <c r="D2739" s="2">
        <v>589.22500000000002</v>
      </c>
      <c r="E2739" s="3">
        <f t="shared" si="129"/>
        <v>3</v>
      </c>
      <c r="F2739" s="3">
        <f t="shared" si="130"/>
        <v>2019</v>
      </c>
    </row>
    <row r="2740" spans="1:6" x14ac:dyDescent="0.2">
      <c r="A2740" t="s">
        <v>13</v>
      </c>
      <c r="B2740" s="1">
        <f t="shared" si="128"/>
        <v>43531</v>
      </c>
      <c r="C2740" t="s">
        <v>15</v>
      </c>
      <c r="D2740" s="2">
        <v>395.06299999999999</v>
      </c>
      <c r="E2740" s="3">
        <f t="shared" si="129"/>
        <v>3</v>
      </c>
      <c r="F2740" s="3">
        <f t="shared" si="130"/>
        <v>2019</v>
      </c>
    </row>
    <row r="2741" spans="1:6" x14ac:dyDescent="0.2">
      <c r="A2741" t="s">
        <v>13</v>
      </c>
      <c r="B2741" s="1">
        <f t="shared" ref="B2741:B2804" si="131">B2740+1</f>
        <v>43532</v>
      </c>
      <c r="C2741" t="s">
        <v>15</v>
      </c>
      <c r="D2741" s="2">
        <v>627.11800000000005</v>
      </c>
      <c r="E2741" s="3">
        <f t="shared" si="129"/>
        <v>3</v>
      </c>
      <c r="F2741" s="3">
        <f t="shared" si="130"/>
        <v>2019</v>
      </c>
    </row>
    <row r="2742" spans="1:6" x14ac:dyDescent="0.2">
      <c r="A2742" t="s">
        <v>13</v>
      </c>
      <c r="B2742" s="1">
        <f t="shared" si="131"/>
        <v>43533</v>
      </c>
      <c r="C2742" t="s">
        <v>15</v>
      </c>
      <c r="D2742" s="2">
        <v>314.75900000000001</v>
      </c>
      <c r="E2742" s="3">
        <f t="shared" si="129"/>
        <v>3</v>
      </c>
      <c r="F2742" s="3">
        <f t="shared" si="130"/>
        <v>2019</v>
      </c>
    </row>
    <row r="2743" spans="1:6" x14ac:dyDescent="0.2">
      <c r="A2743" t="s">
        <v>13</v>
      </c>
      <c r="B2743" s="1">
        <f t="shared" si="131"/>
        <v>43534</v>
      </c>
      <c r="C2743" t="s">
        <v>15</v>
      </c>
      <c r="D2743" s="2">
        <v>321.79899999999998</v>
      </c>
      <c r="E2743" s="3">
        <f t="shared" si="129"/>
        <v>3</v>
      </c>
      <c r="F2743" s="3">
        <f t="shared" si="130"/>
        <v>2019</v>
      </c>
    </row>
    <row r="2744" spans="1:6" x14ac:dyDescent="0.2">
      <c r="A2744" t="s">
        <v>13</v>
      </c>
      <c r="B2744" s="1">
        <f t="shared" si="131"/>
        <v>43535</v>
      </c>
      <c r="C2744" t="s">
        <v>15</v>
      </c>
      <c r="D2744" s="2">
        <v>348.01499999999999</v>
      </c>
      <c r="E2744" s="3">
        <f t="shared" si="129"/>
        <v>3</v>
      </c>
      <c r="F2744" s="3">
        <f t="shared" si="130"/>
        <v>2019</v>
      </c>
    </row>
    <row r="2745" spans="1:6" x14ac:dyDescent="0.2">
      <c r="A2745" t="s">
        <v>13</v>
      </c>
      <c r="B2745" s="1">
        <f t="shared" si="131"/>
        <v>43536</v>
      </c>
      <c r="C2745" t="s">
        <v>15</v>
      </c>
      <c r="D2745" s="2">
        <v>329.88600000000002</v>
      </c>
      <c r="E2745" s="3">
        <f t="shared" si="129"/>
        <v>3</v>
      </c>
      <c r="F2745" s="3">
        <f t="shared" si="130"/>
        <v>2019</v>
      </c>
    </row>
    <row r="2746" spans="1:6" x14ac:dyDescent="0.2">
      <c r="A2746" t="s">
        <v>13</v>
      </c>
      <c r="B2746" s="1">
        <f t="shared" si="131"/>
        <v>43537</v>
      </c>
      <c r="C2746" t="s">
        <v>15</v>
      </c>
      <c r="D2746" s="2">
        <v>326.42500000000001</v>
      </c>
      <c r="E2746" s="3">
        <f t="shared" si="129"/>
        <v>3</v>
      </c>
      <c r="F2746" s="3">
        <f t="shared" si="130"/>
        <v>2019</v>
      </c>
    </row>
    <row r="2747" spans="1:6" x14ac:dyDescent="0.2">
      <c r="A2747" t="s">
        <v>13</v>
      </c>
      <c r="B2747" s="1">
        <f t="shared" si="131"/>
        <v>43538</v>
      </c>
      <c r="C2747" t="s">
        <v>15</v>
      </c>
      <c r="D2747" s="2">
        <v>576.60400000000004</v>
      </c>
      <c r="E2747" s="3">
        <f t="shared" si="129"/>
        <v>3</v>
      </c>
      <c r="F2747" s="3">
        <f t="shared" si="130"/>
        <v>2019</v>
      </c>
    </row>
    <row r="2748" spans="1:6" x14ac:dyDescent="0.2">
      <c r="A2748" t="s">
        <v>13</v>
      </c>
      <c r="B2748" s="1">
        <f t="shared" si="131"/>
        <v>43539</v>
      </c>
      <c r="C2748" t="s">
        <v>15</v>
      </c>
      <c r="D2748" s="2">
        <v>358.34300000000002</v>
      </c>
      <c r="E2748" s="3">
        <f t="shared" si="129"/>
        <v>3</v>
      </c>
      <c r="F2748" s="3">
        <f t="shared" si="130"/>
        <v>2019</v>
      </c>
    </row>
    <row r="2749" spans="1:6" x14ac:dyDescent="0.2">
      <c r="A2749" t="s">
        <v>13</v>
      </c>
      <c r="B2749" s="1">
        <f t="shared" si="131"/>
        <v>43540</v>
      </c>
      <c r="C2749" t="s">
        <v>15</v>
      </c>
      <c r="D2749" s="2">
        <v>564.51199999999994</v>
      </c>
      <c r="E2749" s="3">
        <f t="shared" si="129"/>
        <v>3</v>
      </c>
      <c r="F2749" s="3">
        <f t="shared" si="130"/>
        <v>2019</v>
      </c>
    </row>
    <row r="2750" spans="1:6" x14ac:dyDescent="0.2">
      <c r="A2750" t="s">
        <v>13</v>
      </c>
      <c r="B2750" s="1">
        <f t="shared" si="131"/>
        <v>43541</v>
      </c>
      <c r="C2750" t="s">
        <v>15</v>
      </c>
      <c r="D2750" s="2">
        <v>608.548</v>
      </c>
      <c r="E2750" s="3">
        <f t="shared" si="129"/>
        <v>3</v>
      </c>
      <c r="F2750" s="3">
        <f t="shared" si="130"/>
        <v>2019</v>
      </c>
    </row>
    <row r="2751" spans="1:6" x14ac:dyDescent="0.2">
      <c r="A2751" t="s">
        <v>13</v>
      </c>
      <c r="B2751" s="1">
        <f t="shared" si="131"/>
        <v>43542</v>
      </c>
      <c r="C2751" t="s">
        <v>15</v>
      </c>
      <c r="D2751" s="2">
        <v>470.90199999999999</v>
      </c>
      <c r="E2751" s="3">
        <f t="shared" si="129"/>
        <v>3</v>
      </c>
      <c r="F2751" s="3">
        <f t="shared" si="130"/>
        <v>2019</v>
      </c>
    </row>
    <row r="2752" spans="1:6" x14ac:dyDescent="0.2">
      <c r="A2752" t="s">
        <v>13</v>
      </c>
      <c r="B2752" s="1">
        <f t="shared" si="131"/>
        <v>43543</v>
      </c>
      <c r="C2752" t="s">
        <v>15</v>
      </c>
      <c r="D2752" s="2">
        <v>420.86599999999999</v>
      </c>
      <c r="E2752" s="3">
        <f t="shared" si="129"/>
        <v>3</v>
      </c>
      <c r="F2752" s="3">
        <f t="shared" si="130"/>
        <v>2019</v>
      </c>
    </row>
    <row r="2753" spans="1:6" x14ac:dyDescent="0.2">
      <c r="A2753" t="s">
        <v>13</v>
      </c>
      <c r="B2753" s="1">
        <f t="shared" si="131"/>
        <v>43544</v>
      </c>
      <c r="C2753" t="s">
        <v>15</v>
      </c>
      <c r="D2753" s="2">
        <v>289.32100000000003</v>
      </c>
      <c r="E2753" s="3">
        <f t="shared" si="129"/>
        <v>3</v>
      </c>
      <c r="F2753" s="3">
        <f t="shared" si="130"/>
        <v>2019</v>
      </c>
    </row>
    <row r="2754" spans="1:6" x14ac:dyDescent="0.2">
      <c r="A2754" t="s">
        <v>13</v>
      </c>
      <c r="B2754" s="1">
        <f t="shared" si="131"/>
        <v>43545</v>
      </c>
      <c r="C2754" t="s">
        <v>15</v>
      </c>
      <c r="D2754" s="2">
        <v>358.52199999999999</v>
      </c>
      <c r="E2754" s="3">
        <f t="shared" si="129"/>
        <v>3</v>
      </c>
      <c r="F2754" s="3">
        <f t="shared" si="130"/>
        <v>2019</v>
      </c>
    </row>
    <row r="2755" spans="1:6" x14ac:dyDescent="0.2">
      <c r="A2755" t="s">
        <v>13</v>
      </c>
      <c r="B2755" s="1">
        <f t="shared" si="131"/>
        <v>43546</v>
      </c>
      <c r="C2755" t="s">
        <v>15</v>
      </c>
      <c r="D2755" s="2">
        <v>518.91</v>
      </c>
      <c r="E2755" s="3">
        <f t="shared" ref="E2755:E2818" si="132">MONTH(B2755)</f>
        <v>3</v>
      </c>
      <c r="F2755" s="3">
        <f t="shared" ref="F2755:F2818" si="133">YEAR(B2755)</f>
        <v>2019</v>
      </c>
    </row>
    <row r="2756" spans="1:6" x14ac:dyDescent="0.2">
      <c r="A2756" t="s">
        <v>13</v>
      </c>
      <c r="B2756" s="1">
        <f t="shared" si="131"/>
        <v>43547</v>
      </c>
      <c r="C2756" t="s">
        <v>15</v>
      </c>
      <c r="D2756" s="2">
        <v>336.245</v>
      </c>
      <c r="E2756" s="3">
        <f t="shared" si="132"/>
        <v>3</v>
      </c>
      <c r="F2756" s="3">
        <f t="shared" si="133"/>
        <v>2019</v>
      </c>
    </row>
    <row r="2757" spans="1:6" x14ac:dyDescent="0.2">
      <c r="A2757" t="s">
        <v>13</v>
      </c>
      <c r="B2757" s="1">
        <f t="shared" si="131"/>
        <v>43548</v>
      </c>
      <c r="C2757" t="s">
        <v>15</v>
      </c>
      <c r="D2757" s="2">
        <v>513.80499999999995</v>
      </c>
      <c r="E2757" s="3">
        <f t="shared" si="132"/>
        <v>3</v>
      </c>
      <c r="F2757" s="3">
        <f t="shared" si="133"/>
        <v>2019</v>
      </c>
    </row>
    <row r="2758" spans="1:6" x14ac:dyDescent="0.2">
      <c r="A2758" t="s">
        <v>13</v>
      </c>
      <c r="B2758" s="1">
        <f t="shared" si="131"/>
        <v>43549</v>
      </c>
      <c r="C2758" t="s">
        <v>15</v>
      </c>
      <c r="D2758" s="2">
        <v>584.03899999999999</v>
      </c>
      <c r="E2758" s="3">
        <f t="shared" si="132"/>
        <v>3</v>
      </c>
      <c r="F2758" s="3">
        <f t="shared" si="133"/>
        <v>2019</v>
      </c>
    </row>
    <row r="2759" spans="1:6" x14ac:dyDescent="0.2">
      <c r="A2759" t="s">
        <v>13</v>
      </c>
      <c r="B2759" s="1">
        <f t="shared" si="131"/>
        <v>43550</v>
      </c>
      <c r="C2759" t="s">
        <v>15</v>
      </c>
      <c r="D2759" s="2">
        <v>404.45</v>
      </c>
      <c r="E2759" s="3">
        <f t="shared" si="132"/>
        <v>3</v>
      </c>
      <c r="F2759" s="3">
        <f t="shared" si="133"/>
        <v>2019</v>
      </c>
    </row>
    <row r="2760" spans="1:6" x14ac:dyDescent="0.2">
      <c r="A2760" t="s">
        <v>13</v>
      </c>
      <c r="B2760" s="1">
        <f t="shared" si="131"/>
        <v>43551</v>
      </c>
      <c r="C2760" t="s">
        <v>15</v>
      </c>
      <c r="D2760" s="2">
        <v>518.01199999999994</v>
      </c>
      <c r="E2760" s="3">
        <f t="shared" si="132"/>
        <v>3</v>
      </c>
      <c r="F2760" s="3">
        <f t="shared" si="133"/>
        <v>2019</v>
      </c>
    </row>
    <row r="2761" spans="1:6" x14ac:dyDescent="0.2">
      <c r="A2761" t="s">
        <v>13</v>
      </c>
      <c r="B2761" s="1">
        <f t="shared" si="131"/>
        <v>43552</v>
      </c>
      <c r="C2761" t="s">
        <v>15</v>
      </c>
      <c r="D2761" s="2">
        <v>617.95600000000002</v>
      </c>
      <c r="E2761" s="3">
        <f t="shared" si="132"/>
        <v>3</v>
      </c>
      <c r="F2761" s="3">
        <f t="shared" si="133"/>
        <v>2019</v>
      </c>
    </row>
    <row r="2762" spans="1:6" x14ac:dyDescent="0.2">
      <c r="A2762" t="s">
        <v>13</v>
      </c>
      <c r="B2762" s="1">
        <f t="shared" si="131"/>
        <v>43553</v>
      </c>
      <c r="C2762" t="s">
        <v>15</v>
      </c>
      <c r="D2762" s="2">
        <v>397.45600000000002</v>
      </c>
      <c r="E2762" s="3">
        <f t="shared" si="132"/>
        <v>3</v>
      </c>
      <c r="F2762" s="3">
        <f t="shared" si="133"/>
        <v>2019</v>
      </c>
    </row>
    <row r="2763" spans="1:6" x14ac:dyDescent="0.2">
      <c r="A2763" t="s">
        <v>13</v>
      </c>
      <c r="B2763" s="1">
        <f t="shared" si="131"/>
        <v>43554</v>
      </c>
      <c r="C2763" t="s">
        <v>15</v>
      </c>
      <c r="D2763" s="2">
        <v>614.41200000000003</v>
      </c>
      <c r="E2763" s="3">
        <f t="shared" si="132"/>
        <v>3</v>
      </c>
      <c r="F2763" s="3">
        <f t="shared" si="133"/>
        <v>2019</v>
      </c>
    </row>
    <row r="2764" spans="1:6" x14ac:dyDescent="0.2">
      <c r="A2764" t="s">
        <v>13</v>
      </c>
      <c r="B2764" s="1">
        <f t="shared" si="131"/>
        <v>43555</v>
      </c>
      <c r="C2764" t="s">
        <v>15</v>
      </c>
      <c r="D2764" s="2">
        <v>628.846</v>
      </c>
      <c r="E2764" s="3">
        <f t="shared" si="132"/>
        <v>3</v>
      </c>
      <c r="F2764" s="3">
        <f t="shared" si="133"/>
        <v>2019</v>
      </c>
    </row>
    <row r="2765" spans="1:6" x14ac:dyDescent="0.2">
      <c r="A2765" t="s">
        <v>13</v>
      </c>
      <c r="B2765" s="1">
        <f t="shared" si="131"/>
        <v>43556</v>
      </c>
      <c r="C2765" t="s">
        <v>15</v>
      </c>
      <c r="D2765" s="2">
        <v>507.24700000000001</v>
      </c>
      <c r="E2765" s="3">
        <f t="shared" si="132"/>
        <v>4</v>
      </c>
      <c r="F2765" s="3">
        <f t="shared" si="133"/>
        <v>2019</v>
      </c>
    </row>
    <row r="2766" spans="1:6" x14ac:dyDescent="0.2">
      <c r="A2766" t="s">
        <v>13</v>
      </c>
      <c r="B2766" s="1">
        <f t="shared" si="131"/>
        <v>43557</v>
      </c>
      <c r="C2766" t="s">
        <v>15</v>
      </c>
      <c r="D2766" s="2">
        <v>460.58600000000001</v>
      </c>
      <c r="E2766" s="3">
        <f t="shared" si="132"/>
        <v>4</v>
      </c>
      <c r="F2766" s="3">
        <f t="shared" si="133"/>
        <v>2019</v>
      </c>
    </row>
    <row r="2767" spans="1:6" x14ac:dyDescent="0.2">
      <c r="A2767" t="s">
        <v>13</v>
      </c>
      <c r="B2767" s="1">
        <f t="shared" si="131"/>
        <v>43558</v>
      </c>
      <c r="C2767" t="s">
        <v>15</v>
      </c>
      <c r="D2767" s="2">
        <v>343.36200000000002</v>
      </c>
      <c r="E2767" s="3">
        <f t="shared" si="132"/>
        <v>4</v>
      </c>
      <c r="F2767" s="3">
        <f t="shared" si="133"/>
        <v>2019</v>
      </c>
    </row>
    <row r="2768" spans="1:6" x14ac:dyDescent="0.2">
      <c r="A2768" t="s">
        <v>13</v>
      </c>
      <c r="B2768" s="1">
        <f t="shared" si="131"/>
        <v>43559</v>
      </c>
      <c r="C2768" t="s">
        <v>15</v>
      </c>
      <c r="D2768" s="2">
        <v>404.358</v>
      </c>
      <c r="E2768" s="3">
        <f t="shared" si="132"/>
        <v>4</v>
      </c>
      <c r="F2768" s="3">
        <f t="shared" si="133"/>
        <v>2019</v>
      </c>
    </row>
    <row r="2769" spans="1:6" x14ac:dyDescent="0.2">
      <c r="A2769" t="s">
        <v>13</v>
      </c>
      <c r="B2769" s="1">
        <f t="shared" si="131"/>
        <v>43560</v>
      </c>
      <c r="C2769" t="s">
        <v>15</v>
      </c>
      <c r="D2769" s="2">
        <v>442.08199999999999</v>
      </c>
      <c r="E2769" s="3">
        <f t="shared" si="132"/>
        <v>4</v>
      </c>
      <c r="F2769" s="3">
        <f t="shared" si="133"/>
        <v>2019</v>
      </c>
    </row>
    <row r="2770" spans="1:6" x14ac:dyDescent="0.2">
      <c r="A2770" t="s">
        <v>13</v>
      </c>
      <c r="B2770" s="1">
        <f t="shared" si="131"/>
        <v>43561</v>
      </c>
      <c r="C2770" t="s">
        <v>15</v>
      </c>
      <c r="D2770" s="2">
        <v>297.55</v>
      </c>
      <c r="E2770" s="3">
        <f t="shared" si="132"/>
        <v>4</v>
      </c>
      <c r="F2770" s="3">
        <f t="shared" si="133"/>
        <v>2019</v>
      </c>
    </row>
    <row r="2771" spans="1:6" x14ac:dyDescent="0.2">
      <c r="A2771" t="s">
        <v>13</v>
      </c>
      <c r="B2771" s="1">
        <f t="shared" si="131"/>
        <v>43562</v>
      </c>
      <c r="C2771" t="s">
        <v>15</v>
      </c>
      <c r="D2771" s="2">
        <v>492.82799999999997</v>
      </c>
      <c r="E2771" s="3">
        <f t="shared" si="132"/>
        <v>4</v>
      </c>
      <c r="F2771" s="3">
        <f t="shared" si="133"/>
        <v>2019</v>
      </c>
    </row>
    <row r="2772" spans="1:6" x14ac:dyDescent="0.2">
      <c r="A2772" t="s">
        <v>13</v>
      </c>
      <c r="B2772" s="1">
        <f t="shared" si="131"/>
        <v>43563</v>
      </c>
      <c r="C2772" t="s">
        <v>15</v>
      </c>
      <c r="D2772" s="2">
        <v>498.73399999999998</v>
      </c>
      <c r="E2772" s="3">
        <f t="shared" si="132"/>
        <v>4</v>
      </c>
      <c r="F2772" s="3">
        <f t="shared" si="133"/>
        <v>2019</v>
      </c>
    </row>
    <row r="2773" spans="1:6" x14ac:dyDescent="0.2">
      <c r="A2773" t="s">
        <v>13</v>
      </c>
      <c r="B2773" s="1">
        <f t="shared" si="131"/>
        <v>43564</v>
      </c>
      <c r="C2773" t="s">
        <v>15</v>
      </c>
      <c r="D2773" s="2">
        <v>523.77</v>
      </c>
      <c r="E2773" s="3">
        <f t="shared" si="132"/>
        <v>4</v>
      </c>
      <c r="F2773" s="3">
        <f t="shared" si="133"/>
        <v>2019</v>
      </c>
    </row>
    <row r="2774" spans="1:6" x14ac:dyDescent="0.2">
      <c r="A2774" t="s">
        <v>13</v>
      </c>
      <c r="B2774" s="1">
        <f t="shared" si="131"/>
        <v>43565</v>
      </c>
      <c r="C2774" t="s">
        <v>15</v>
      </c>
      <c r="D2774" s="2">
        <v>652.10900000000004</v>
      </c>
      <c r="E2774" s="3">
        <f t="shared" si="132"/>
        <v>4</v>
      </c>
      <c r="F2774" s="3">
        <f t="shared" si="133"/>
        <v>2019</v>
      </c>
    </row>
    <row r="2775" spans="1:6" x14ac:dyDescent="0.2">
      <c r="A2775" t="s">
        <v>13</v>
      </c>
      <c r="B2775" s="1">
        <f t="shared" si="131"/>
        <v>43566</v>
      </c>
      <c r="C2775" t="s">
        <v>15</v>
      </c>
      <c r="D2775" s="2">
        <v>371.39</v>
      </c>
      <c r="E2775" s="3">
        <f t="shared" si="132"/>
        <v>4</v>
      </c>
      <c r="F2775" s="3">
        <f t="shared" si="133"/>
        <v>2019</v>
      </c>
    </row>
    <row r="2776" spans="1:6" x14ac:dyDescent="0.2">
      <c r="A2776" t="s">
        <v>13</v>
      </c>
      <c r="B2776" s="1">
        <f t="shared" si="131"/>
        <v>43567</v>
      </c>
      <c r="C2776" t="s">
        <v>15</v>
      </c>
      <c r="D2776" s="2">
        <v>658.20299999999997</v>
      </c>
      <c r="E2776" s="3">
        <f t="shared" si="132"/>
        <v>4</v>
      </c>
      <c r="F2776" s="3">
        <f t="shared" si="133"/>
        <v>2019</v>
      </c>
    </row>
    <row r="2777" spans="1:6" x14ac:dyDescent="0.2">
      <c r="A2777" t="s">
        <v>13</v>
      </c>
      <c r="B2777" s="1">
        <f t="shared" si="131"/>
        <v>43568</v>
      </c>
      <c r="C2777" t="s">
        <v>15</v>
      </c>
      <c r="D2777" s="2">
        <v>432.31900000000002</v>
      </c>
      <c r="E2777" s="3">
        <f t="shared" si="132"/>
        <v>4</v>
      </c>
      <c r="F2777" s="3">
        <f t="shared" si="133"/>
        <v>2019</v>
      </c>
    </row>
    <row r="2778" spans="1:6" x14ac:dyDescent="0.2">
      <c r="A2778" t="s">
        <v>13</v>
      </c>
      <c r="B2778" s="1">
        <f t="shared" si="131"/>
        <v>43569</v>
      </c>
      <c r="C2778" t="s">
        <v>15</v>
      </c>
      <c r="D2778" s="2">
        <v>647.226</v>
      </c>
      <c r="E2778" s="3">
        <f t="shared" si="132"/>
        <v>4</v>
      </c>
      <c r="F2778" s="3">
        <f t="shared" si="133"/>
        <v>2019</v>
      </c>
    </row>
    <row r="2779" spans="1:6" x14ac:dyDescent="0.2">
      <c r="A2779" t="s">
        <v>13</v>
      </c>
      <c r="B2779" s="1">
        <f t="shared" si="131"/>
        <v>43570</v>
      </c>
      <c r="C2779" t="s">
        <v>15</v>
      </c>
      <c r="D2779" s="2">
        <v>304.24</v>
      </c>
      <c r="E2779" s="3">
        <f t="shared" si="132"/>
        <v>4</v>
      </c>
      <c r="F2779" s="3">
        <f t="shared" si="133"/>
        <v>2019</v>
      </c>
    </row>
    <row r="2780" spans="1:6" x14ac:dyDescent="0.2">
      <c r="A2780" t="s">
        <v>13</v>
      </c>
      <c r="B2780" s="1">
        <f t="shared" si="131"/>
        <v>43571</v>
      </c>
      <c r="C2780" t="s">
        <v>15</v>
      </c>
      <c r="D2780" s="2">
        <v>497.91300000000001</v>
      </c>
      <c r="E2780" s="3">
        <f t="shared" si="132"/>
        <v>4</v>
      </c>
      <c r="F2780" s="3">
        <f t="shared" si="133"/>
        <v>2019</v>
      </c>
    </row>
    <row r="2781" spans="1:6" x14ac:dyDescent="0.2">
      <c r="A2781" t="s">
        <v>13</v>
      </c>
      <c r="B2781" s="1">
        <f t="shared" si="131"/>
        <v>43572</v>
      </c>
      <c r="C2781" t="s">
        <v>15</v>
      </c>
      <c r="D2781" s="2">
        <v>300.976</v>
      </c>
      <c r="E2781" s="3">
        <f t="shared" si="132"/>
        <v>4</v>
      </c>
      <c r="F2781" s="3">
        <f t="shared" si="133"/>
        <v>2019</v>
      </c>
    </row>
    <row r="2782" spans="1:6" x14ac:dyDescent="0.2">
      <c r="A2782" t="s">
        <v>13</v>
      </c>
      <c r="B2782" s="1">
        <f t="shared" si="131"/>
        <v>43573</v>
      </c>
      <c r="C2782" t="s">
        <v>15</v>
      </c>
      <c r="D2782" s="2">
        <v>556.84799999999996</v>
      </c>
      <c r="E2782" s="3">
        <f t="shared" si="132"/>
        <v>4</v>
      </c>
      <c r="F2782" s="3">
        <f t="shared" si="133"/>
        <v>2019</v>
      </c>
    </row>
    <row r="2783" spans="1:6" x14ac:dyDescent="0.2">
      <c r="A2783" t="s">
        <v>13</v>
      </c>
      <c r="B2783" s="1">
        <f t="shared" si="131"/>
        <v>43574</v>
      </c>
      <c r="C2783" t="s">
        <v>15</v>
      </c>
      <c r="D2783" s="2">
        <v>385.43599999999998</v>
      </c>
      <c r="E2783" s="3">
        <f t="shared" si="132"/>
        <v>4</v>
      </c>
      <c r="F2783" s="3">
        <f t="shared" si="133"/>
        <v>2019</v>
      </c>
    </row>
    <row r="2784" spans="1:6" x14ac:dyDescent="0.2">
      <c r="A2784" t="s">
        <v>13</v>
      </c>
      <c r="B2784" s="1">
        <f t="shared" si="131"/>
        <v>43575</v>
      </c>
      <c r="C2784" t="s">
        <v>15</v>
      </c>
      <c r="D2784" s="2">
        <v>547.428</v>
      </c>
      <c r="E2784" s="3">
        <f t="shared" si="132"/>
        <v>4</v>
      </c>
      <c r="F2784" s="3">
        <f t="shared" si="133"/>
        <v>2019</v>
      </c>
    </row>
    <row r="2785" spans="1:6" x14ac:dyDescent="0.2">
      <c r="A2785" t="s">
        <v>13</v>
      </c>
      <c r="B2785" s="1">
        <f t="shared" si="131"/>
        <v>43576</v>
      </c>
      <c r="C2785" t="s">
        <v>15</v>
      </c>
      <c r="D2785" s="2">
        <v>568.226</v>
      </c>
      <c r="E2785" s="3">
        <f t="shared" si="132"/>
        <v>4</v>
      </c>
      <c r="F2785" s="3">
        <f t="shared" si="133"/>
        <v>2019</v>
      </c>
    </row>
    <row r="2786" spans="1:6" x14ac:dyDescent="0.2">
      <c r="A2786" t="s">
        <v>13</v>
      </c>
      <c r="B2786" s="1">
        <f t="shared" si="131"/>
        <v>43577</v>
      </c>
      <c r="C2786" t="s">
        <v>15</v>
      </c>
      <c r="D2786" s="2">
        <v>397.601</v>
      </c>
      <c r="E2786" s="3">
        <f t="shared" si="132"/>
        <v>4</v>
      </c>
      <c r="F2786" s="3">
        <f t="shared" si="133"/>
        <v>2019</v>
      </c>
    </row>
    <row r="2787" spans="1:6" x14ac:dyDescent="0.2">
      <c r="A2787" t="s">
        <v>13</v>
      </c>
      <c r="B2787" s="1">
        <f t="shared" si="131"/>
        <v>43578</v>
      </c>
      <c r="C2787" t="s">
        <v>15</v>
      </c>
      <c r="D2787" s="2">
        <v>344.69799999999998</v>
      </c>
      <c r="E2787" s="3">
        <f t="shared" si="132"/>
        <v>4</v>
      </c>
      <c r="F2787" s="3">
        <f t="shared" si="133"/>
        <v>2019</v>
      </c>
    </row>
    <row r="2788" spans="1:6" x14ac:dyDescent="0.2">
      <c r="A2788" t="s">
        <v>13</v>
      </c>
      <c r="B2788" s="1">
        <f t="shared" si="131"/>
        <v>43579</v>
      </c>
      <c r="C2788" t="s">
        <v>15</v>
      </c>
      <c r="D2788" s="2">
        <v>423.18799999999999</v>
      </c>
      <c r="E2788" s="3">
        <f t="shared" si="132"/>
        <v>4</v>
      </c>
      <c r="F2788" s="3">
        <f t="shared" si="133"/>
        <v>2019</v>
      </c>
    </row>
    <row r="2789" spans="1:6" x14ac:dyDescent="0.2">
      <c r="A2789" t="s">
        <v>13</v>
      </c>
      <c r="B2789" s="1">
        <f t="shared" si="131"/>
        <v>43580</v>
      </c>
      <c r="C2789" t="s">
        <v>15</v>
      </c>
      <c r="D2789" s="2">
        <v>601.86599999999999</v>
      </c>
      <c r="E2789" s="3">
        <f t="shared" si="132"/>
        <v>4</v>
      </c>
      <c r="F2789" s="3">
        <f t="shared" si="133"/>
        <v>2019</v>
      </c>
    </row>
    <row r="2790" spans="1:6" x14ac:dyDescent="0.2">
      <c r="A2790" t="s">
        <v>13</v>
      </c>
      <c r="B2790" s="1">
        <f t="shared" si="131"/>
        <v>43581</v>
      </c>
      <c r="C2790" t="s">
        <v>15</v>
      </c>
      <c r="D2790" s="2">
        <v>312.57900000000001</v>
      </c>
      <c r="E2790" s="3">
        <f t="shared" si="132"/>
        <v>4</v>
      </c>
      <c r="F2790" s="3">
        <f t="shared" si="133"/>
        <v>2019</v>
      </c>
    </row>
    <row r="2791" spans="1:6" x14ac:dyDescent="0.2">
      <c r="A2791" t="s">
        <v>13</v>
      </c>
      <c r="B2791" s="1">
        <f t="shared" si="131"/>
        <v>43582</v>
      </c>
      <c r="C2791" t="s">
        <v>15</v>
      </c>
      <c r="D2791" s="2">
        <v>582.93799999999999</v>
      </c>
      <c r="E2791" s="3">
        <f t="shared" si="132"/>
        <v>4</v>
      </c>
      <c r="F2791" s="3">
        <f t="shared" si="133"/>
        <v>2019</v>
      </c>
    </row>
    <row r="2792" spans="1:6" x14ac:dyDescent="0.2">
      <c r="A2792" t="s">
        <v>13</v>
      </c>
      <c r="B2792" s="1">
        <f t="shared" si="131"/>
        <v>43583</v>
      </c>
      <c r="C2792" t="s">
        <v>15</v>
      </c>
      <c r="D2792" s="2">
        <v>306.59199999999998</v>
      </c>
      <c r="E2792" s="3">
        <f t="shared" si="132"/>
        <v>4</v>
      </c>
      <c r="F2792" s="3">
        <f t="shared" si="133"/>
        <v>2019</v>
      </c>
    </row>
    <row r="2793" spans="1:6" x14ac:dyDescent="0.2">
      <c r="A2793" t="s">
        <v>13</v>
      </c>
      <c r="B2793" s="1">
        <f t="shared" si="131"/>
        <v>43584</v>
      </c>
      <c r="C2793" t="s">
        <v>15</v>
      </c>
      <c r="D2793" s="2">
        <v>475.93299999999999</v>
      </c>
      <c r="E2793" s="3">
        <f t="shared" si="132"/>
        <v>4</v>
      </c>
      <c r="F2793" s="3">
        <f t="shared" si="133"/>
        <v>2019</v>
      </c>
    </row>
    <row r="2794" spans="1:6" x14ac:dyDescent="0.2">
      <c r="A2794" t="s">
        <v>13</v>
      </c>
      <c r="B2794" s="1">
        <f t="shared" si="131"/>
        <v>43585</v>
      </c>
      <c r="C2794" t="s">
        <v>15</v>
      </c>
      <c r="D2794" s="2">
        <v>293.17899999999997</v>
      </c>
      <c r="E2794" s="3">
        <f t="shared" si="132"/>
        <v>4</v>
      </c>
      <c r="F2794" s="3">
        <f t="shared" si="133"/>
        <v>2019</v>
      </c>
    </row>
    <row r="2795" spans="1:6" x14ac:dyDescent="0.2">
      <c r="A2795" t="s">
        <v>13</v>
      </c>
      <c r="B2795" s="1">
        <f t="shared" si="131"/>
        <v>43586</v>
      </c>
      <c r="C2795" t="s">
        <v>15</v>
      </c>
      <c r="D2795" s="2">
        <v>399.6</v>
      </c>
      <c r="E2795" s="3">
        <f t="shared" si="132"/>
        <v>5</v>
      </c>
      <c r="F2795" s="3">
        <f t="shared" si="133"/>
        <v>2019</v>
      </c>
    </row>
    <row r="2796" spans="1:6" x14ac:dyDescent="0.2">
      <c r="A2796" t="s">
        <v>13</v>
      </c>
      <c r="B2796" s="1">
        <f t="shared" si="131"/>
        <v>43587</v>
      </c>
      <c r="C2796" t="s">
        <v>15</v>
      </c>
      <c r="D2796" s="2">
        <v>304.45299999999997</v>
      </c>
      <c r="E2796" s="3">
        <f t="shared" si="132"/>
        <v>5</v>
      </c>
      <c r="F2796" s="3">
        <f t="shared" si="133"/>
        <v>2019</v>
      </c>
    </row>
    <row r="2797" spans="1:6" x14ac:dyDescent="0.2">
      <c r="A2797" t="s">
        <v>13</v>
      </c>
      <c r="B2797" s="1">
        <f t="shared" si="131"/>
        <v>43588</v>
      </c>
      <c r="C2797" t="s">
        <v>15</v>
      </c>
      <c r="D2797" s="2">
        <v>536.45799999999997</v>
      </c>
      <c r="E2797" s="3">
        <f t="shared" si="132"/>
        <v>5</v>
      </c>
      <c r="F2797" s="3">
        <f t="shared" si="133"/>
        <v>2019</v>
      </c>
    </row>
    <row r="2798" spans="1:6" x14ac:dyDescent="0.2">
      <c r="A2798" t="s">
        <v>13</v>
      </c>
      <c r="B2798" s="1">
        <f t="shared" si="131"/>
        <v>43589</v>
      </c>
      <c r="C2798" t="s">
        <v>15</v>
      </c>
      <c r="D2798" s="2">
        <v>597.20000000000005</v>
      </c>
      <c r="E2798" s="3">
        <f t="shared" si="132"/>
        <v>5</v>
      </c>
      <c r="F2798" s="3">
        <f t="shared" si="133"/>
        <v>2019</v>
      </c>
    </row>
    <row r="2799" spans="1:6" x14ac:dyDescent="0.2">
      <c r="A2799" t="s">
        <v>13</v>
      </c>
      <c r="B2799" s="1">
        <f t="shared" si="131"/>
        <v>43590</v>
      </c>
      <c r="C2799" t="s">
        <v>15</v>
      </c>
      <c r="D2799" s="2">
        <v>295.17899999999997</v>
      </c>
      <c r="E2799" s="3">
        <f t="shared" si="132"/>
        <v>5</v>
      </c>
      <c r="F2799" s="3">
        <f t="shared" si="133"/>
        <v>2019</v>
      </c>
    </row>
    <row r="2800" spans="1:6" x14ac:dyDescent="0.2">
      <c r="A2800" t="s">
        <v>13</v>
      </c>
      <c r="B2800" s="1">
        <f t="shared" si="131"/>
        <v>43591</v>
      </c>
      <c r="C2800" t="s">
        <v>15</v>
      </c>
      <c r="D2800" s="2">
        <v>336.09899999999999</v>
      </c>
      <c r="E2800" s="3">
        <f t="shared" si="132"/>
        <v>5</v>
      </c>
      <c r="F2800" s="3">
        <f t="shared" si="133"/>
        <v>2019</v>
      </c>
    </row>
    <row r="2801" spans="1:6" x14ac:dyDescent="0.2">
      <c r="A2801" t="s">
        <v>13</v>
      </c>
      <c r="B2801" s="1">
        <f t="shared" si="131"/>
        <v>43592</v>
      </c>
      <c r="C2801" t="s">
        <v>15</v>
      </c>
      <c r="D2801" s="2">
        <v>262.34800000000001</v>
      </c>
      <c r="E2801" s="3">
        <f t="shared" si="132"/>
        <v>5</v>
      </c>
      <c r="F2801" s="3">
        <f t="shared" si="133"/>
        <v>2019</v>
      </c>
    </row>
    <row r="2802" spans="1:6" x14ac:dyDescent="0.2">
      <c r="A2802" t="s">
        <v>13</v>
      </c>
      <c r="B2802" s="1">
        <f t="shared" si="131"/>
        <v>43593</v>
      </c>
      <c r="C2802" t="s">
        <v>15</v>
      </c>
      <c r="D2802" s="2">
        <v>393.524</v>
      </c>
      <c r="E2802" s="3">
        <f t="shared" si="132"/>
        <v>5</v>
      </c>
      <c r="F2802" s="3">
        <f t="shared" si="133"/>
        <v>2019</v>
      </c>
    </row>
    <row r="2803" spans="1:6" x14ac:dyDescent="0.2">
      <c r="A2803" t="s">
        <v>13</v>
      </c>
      <c r="B2803" s="1">
        <f t="shared" si="131"/>
        <v>43594</v>
      </c>
      <c r="C2803" t="s">
        <v>15</v>
      </c>
      <c r="D2803" s="2">
        <v>593.78200000000004</v>
      </c>
      <c r="E2803" s="3">
        <f t="shared" si="132"/>
        <v>5</v>
      </c>
      <c r="F2803" s="3">
        <f t="shared" si="133"/>
        <v>2019</v>
      </c>
    </row>
    <row r="2804" spans="1:6" x14ac:dyDescent="0.2">
      <c r="A2804" t="s">
        <v>13</v>
      </c>
      <c r="B2804" s="1">
        <f t="shared" si="131"/>
        <v>43595</v>
      </c>
      <c r="C2804" t="s">
        <v>15</v>
      </c>
      <c r="D2804" s="2">
        <v>387.74599999999998</v>
      </c>
      <c r="E2804" s="3">
        <f t="shared" si="132"/>
        <v>5</v>
      </c>
      <c r="F2804" s="3">
        <f t="shared" si="133"/>
        <v>2019</v>
      </c>
    </row>
    <row r="2805" spans="1:6" x14ac:dyDescent="0.2">
      <c r="A2805" t="s">
        <v>13</v>
      </c>
      <c r="B2805" s="1">
        <f t="shared" ref="B2805:B2868" si="134">B2804+1</f>
        <v>43596</v>
      </c>
      <c r="C2805" t="s">
        <v>15</v>
      </c>
      <c r="D2805" s="2">
        <v>381.05700000000002</v>
      </c>
      <c r="E2805" s="3">
        <f t="shared" si="132"/>
        <v>5</v>
      </c>
      <c r="F2805" s="3">
        <f t="shared" si="133"/>
        <v>2019</v>
      </c>
    </row>
    <row r="2806" spans="1:6" x14ac:dyDescent="0.2">
      <c r="A2806" t="s">
        <v>13</v>
      </c>
      <c r="B2806" s="1">
        <f t="shared" si="134"/>
        <v>43597</v>
      </c>
      <c r="C2806" t="s">
        <v>15</v>
      </c>
      <c r="D2806" s="2">
        <v>635.76300000000003</v>
      </c>
      <c r="E2806" s="3">
        <f t="shared" si="132"/>
        <v>5</v>
      </c>
      <c r="F2806" s="3">
        <f t="shared" si="133"/>
        <v>2019</v>
      </c>
    </row>
    <row r="2807" spans="1:6" x14ac:dyDescent="0.2">
      <c r="A2807" t="s">
        <v>13</v>
      </c>
      <c r="B2807" s="1">
        <f t="shared" si="134"/>
        <v>43598</v>
      </c>
      <c r="C2807" t="s">
        <v>15</v>
      </c>
      <c r="D2807" s="2">
        <v>286.01400000000001</v>
      </c>
      <c r="E2807" s="3">
        <f t="shared" si="132"/>
        <v>5</v>
      </c>
      <c r="F2807" s="3">
        <f t="shared" si="133"/>
        <v>2019</v>
      </c>
    </row>
    <row r="2808" spans="1:6" x14ac:dyDescent="0.2">
      <c r="A2808" t="s">
        <v>13</v>
      </c>
      <c r="B2808" s="1">
        <f t="shared" si="134"/>
        <v>43599</v>
      </c>
      <c r="C2808" t="s">
        <v>15</v>
      </c>
      <c r="D2808" s="2">
        <v>470.73</v>
      </c>
      <c r="E2808" s="3">
        <f t="shared" si="132"/>
        <v>5</v>
      </c>
      <c r="F2808" s="3">
        <f t="shared" si="133"/>
        <v>2019</v>
      </c>
    </row>
    <row r="2809" spans="1:6" x14ac:dyDescent="0.2">
      <c r="A2809" t="s">
        <v>13</v>
      </c>
      <c r="B2809" s="1">
        <f t="shared" si="134"/>
        <v>43600</v>
      </c>
      <c r="C2809" t="s">
        <v>15</v>
      </c>
      <c r="D2809" s="2">
        <v>285.154</v>
      </c>
      <c r="E2809" s="3">
        <f t="shared" si="132"/>
        <v>5</v>
      </c>
      <c r="F2809" s="3">
        <f t="shared" si="133"/>
        <v>2019</v>
      </c>
    </row>
    <row r="2810" spans="1:6" x14ac:dyDescent="0.2">
      <c r="A2810" t="s">
        <v>13</v>
      </c>
      <c r="B2810" s="1">
        <f t="shared" si="134"/>
        <v>43601</v>
      </c>
      <c r="C2810" t="s">
        <v>15</v>
      </c>
      <c r="D2810" s="2">
        <v>381.26</v>
      </c>
      <c r="E2810" s="3">
        <f t="shared" si="132"/>
        <v>5</v>
      </c>
      <c r="F2810" s="3">
        <f t="shared" si="133"/>
        <v>2019</v>
      </c>
    </row>
    <row r="2811" spans="1:6" x14ac:dyDescent="0.2">
      <c r="A2811" t="s">
        <v>13</v>
      </c>
      <c r="B2811" s="1">
        <f t="shared" si="134"/>
        <v>43602</v>
      </c>
      <c r="C2811" t="s">
        <v>15</v>
      </c>
      <c r="D2811" s="2">
        <v>612.971</v>
      </c>
      <c r="E2811" s="3">
        <f t="shared" si="132"/>
        <v>5</v>
      </c>
      <c r="F2811" s="3">
        <f t="shared" si="133"/>
        <v>2019</v>
      </c>
    </row>
    <row r="2812" spans="1:6" x14ac:dyDescent="0.2">
      <c r="A2812" t="s">
        <v>13</v>
      </c>
      <c r="B2812" s="1">
        <f t="shared" si="134"/>
        <v>43603</v>
      </c>
      <c r="C2812" t="s">
        <v>15</v>
      </c>
      <c r="D2812" s="2">
        <v>564.77800000000002</v>
      </c>
      <c r="E2812" s="3">
        <f t="shared" si="132"/>
        <v>5</v>
      </c>
      <c r="F2812" s="3">
        <f t="shared" si="133"/>
        <v>2019</v>
      </c>
    </row>
    <row r="2813" spans="1:6" x14ac:dyDescent="0.2">
      <c r="A2813" t="s">
        <v>13</v>
      </c>
      <c r="B2813" s="1">
        <f t="shared" si="134"/>
        <v>43604</v>
      </c>
      <c r="C2813" t="s">
        <v>15</v>
      </c>
      <c r="D2813" s="2">
        <v>475.14600000000002</v>
      </c>
      <c r="E2813" s="3">
        <f t="shared" si="132"/>
        <v>5</v>
      </c>
      <c r="F2813" s="3">
        <f t="shared" si="133"/>
        <v>2019</v>
      </c>
    </row>
    <row r="2814" spans="1:6" x14ac:dyDescent="0.2">
      <c r="A2814" t="s">
        <v>13</v>
      </c>
      <c r="B2814" s="1">
        <f t="shared" si="134"/>
        <v>43605</v>
      </c>
      <c r="C2814" t="s">
        <v>15</v>
      </c>
      <c r="D2814" s="2">
        <v>266.98500000000001</v>
      </c>
      <c r="E2814" s="3">
        <f t="shared" si="132"/>
        <v>5</v>
      </c>
      <c r="F2814" s="3">
        <f t="shared" si="133"/>
        <v>2019</v>
      </c>
    </row>
    <row r="2815" spans="1:6" x14ac:dyDescent="0.2">
      <c r="A2815" t="s">
        <v>13</v>
      </c>
      <c r="B2815" s="1">
        <f t="shared" si="134"/>
        <v>43606</v>
      </c>
      <c r="C2815" t="s">
        <v>15</v>
      </c>
      <c r="D2815" s="2">
        <v>603.12300000000005</v>
      </c>
      <c r="E2815" s="3">
        <f t="shared" si="132"/>
        <v>5</v>
      </c>
      <c r="F2815" s="3">
        <f t="shared" si="133"/>
        <v>2019</v>
      </c>
    </row>
    <row r="2816" spans="1:6" x14ac:dyDescent="0.2">
      <c r="A2816" t="s">
        <v>13</v>
      </c>
      <c r="B2816" s="1">
        <f t="shared" si="134"/>
        <v>43607</v>
      </c>
      <c r="C2816" t="s">
        <v>15</v>
      </c>
      <c r="D2816" s="2">
        <v>387.05700000000002</v>
      </c>
      <c r="E2816" s="3">
        <f t="shared" si="132"/>
        <v>5</v>
      </c>
      <c r="F2816" s="3">
        <f t="shared" si="133"/>
        <v>2019</v>
      </c>
    </row>
    <row r="2817" spans="1:6" x14ac:dyDescent="0.2">
      <c r="A2817" t="s">
        <v>13</v>
      </c>
      <c r="B2817" s="1">
        <f t="shared" si="134"/>
        <v>43608</v>
      </c>
      <c r="C2817" t="s">
        <v>15</v>
      </c>
      <c r="D2817" s="2">
        <v>453.45699999999999</v>
      </c>
      <c r="E2817" s="3">
        <f t="shared" si="132"/>
        <v>5</v>
      </c>
      <c r="F2817" s="3">
        <f t="shared" si="133"/>
        <v>2019</v>
      </c>
    </row>
    <row r="2818" spans="1:6" x14ac:dyDescent="0.2">
      <c r="A2818" t="s">
        <v>13</v>
      </c>
      <c r="B2818" s="1">
        <f t="shared" si="134"/>
        <v>43609</v>
      </c>
      <c r="C2818" t="s">
        <v>15</v>
      </c>
      <c r="D2818" s="2">
        <v>393.52600000000001</v>
      </c>
      <c r="E2818" s="3">
        <f t="shared" si="132"/>
        <v>5</v>
      </c>
      <c r="F2818" s="3">
        <f t="shared" si="133"/>
        <v>2019</v>
      </c>
    </row>
    <row r="2819" spans="1:6" x14ac:dyDescent="0.2">
      <c r="A2819" t="s">
        <v>13</v>
      </c>
      <c r="B2819" s="1">
        <f t="shared" si="134"/>
        <v>43610</v>
      </c>
      <c r="C2819" t="s">
        <v>15</v>
      </c>
      <c r="D2819" s="2">
        <v>657.96699999999998</v>
      </c>
      <c r="E2819" s="3">
        <f t="shared" ref="E2819:E2882" si="135">MONTH(B2819)</f>
        <v>5</v>
      </c>
      <c r="F2819" s="3">
        <f t="shared" ref="F2819:F2882" si="136">YEAR(B2819)</f>
        <v>2019</v>
      </c>
    </row>
    <row r="2820" spans="1:6" x14ac:dyDescent="0.2">
      <c r="A2820" t="s">
        <v>13</v>
      </c>
      <c r="B2820" s="1">
        <f t="shared" si="134"/>
        <v>43611</v>
      </c>
      <c r="C2820" t="s">
        <v>15</v>
      </c>
      <c r="D2820" s="2">
        <v>501.32</v>
      </c>
      <c r="E2820" s="3">
        <f t="shared" si="135"/>
        <v>5</v>
      </c>
      <c r="F2820" s="3">
        <f t="shared" si="136"/>
        <v>2019</v>
      </c>
    </row>
    <row r="2821" spans="1:6" x14ac:dyDescent="0.2">
      <c r="A2821" t="s">
        <v>13</v>
      </c>
      <c r="B2821" s="1">
        <f t="shared" si="134"/>
        <v>43612</v>
      </c>
      <c r="C2821" t="s">
        <v>15</v>
      </c>
      <c r="D2821" s="2">
        <v>279.86099999999999</v>
      </c>
      <c r="E2821" s="3">
        <f t="shared" si="135"/>
        <v>5</v>
      </c>
      <c r="F2821" s="3">
        <f t="shared" si="136"/>
        <v>2019</v>
      </c>
    </row>
    <row r="2822" spans="1:6" x14ac:dyDescent="0.2">
      <c r="A2822" t="s">
        <v>13</v>
      </c>
      <c r="B2822" s="1">
        <f t="shared" si="134"/>
        <v>43613</v>
      </c>
      <c r="C2822" t="s">
        <v>15</v>
      </c>
      <c r="D2822" s="2">
        <v>567.16300000000001</v>
      </c>
      <c r="E2822" s="3">
        <f t="shared" si="135"/>
        <v>5</v>
      </c>
      <c r="F2822" s="3">
        <f t="shared" si="136"/>
        <v>2019</v>
      </c>
    </row>
    <row r="2823" spans="1:6" x14ac:dyDescent="0.2">
      <c r="A2823" t="s">
        <v>13</v>
      </c>
      <c r="B2823" s="1">
        <f t="shared" si="134"/>
        <v>43614</v>
      </c>
      <c r="C2823" t="s">
        <v>15</v>
      </c>
      <c r="D2823" s="2">
        <v>559.56899999999996</v>
      </c>
      <c r="E2823" s="3">
        <f t="shared" si="135"/>
        <v>5</v>
      </c>
      <c r="F2823" s="3">
        <f t="shared" si="136"/>
        <v>2019</v>
      </c>
    </row>
    <row r="2824" spans="1:6" x14ac:dyDescent="0.2">
      <c r="A2824" t="s">
        <v>13</v>
      </c>
      <c r="B2824" s="1">
        <f t="shared" si="134"/>
        <v>43615</v>
      </c>
      <c r="C2824" t="s">
        <v>15</v>
      </c>
      <c r="D2824" s="2">
        <v>269.54599999999999</v>
      </c>
      <c r="E2824" s="3">
        <f t="shared" si="135"/>
        <v>5</v>
      </c>
      <c r="F2824" s="3">
        <f t="shared" si="136"/>
        <v>2019</v>
      </c>
    </row>
    <row r="2825" spans="1:6" x14ac:dyDescent="0.2">
      <c r="A2825" t="s">
        <v>13</v>
      </c>
      <c r="B2825" s="1">
        <f t="shared" si="134"/>
        <v>43616</v>
      </c>
      <c r="C2825" t="s">
        <v>15</v>
      </c>
      <c r="D2825" s="2">
        <v>516.55700000000002</v>
      </c>
      <c r="E2825" s="3">
        <f t="shared" si="135"/>
        <v>5</v>
      </c>
      <c r="F2825" s="3">
        <f t="shared" si="136"/>
        <v>2019</v>
      </c>
    </row>
    <row r="2826" spans="1:6" x14ac:dyDescent="0.2">
      <c r="A2826" t="s">
        <v>13</v>
      </c>
      <c r="B2826" s="1">
        <f t="shared" si="134"/>
        <v>43617</v>
      </c>
      <c r="C2826" t="s">
        <v>15</v>
      </c>
      <c r="D2826" s="2">
        <v>626.51300000000003</v>
      </c>
      <c r="E2826" s="3">
        <f t="shared" si="135"/>
        <v>6</v>
      </c>
      <c r="F2826" s="3">
        <f t="shared" si="136"/>
        <v>2019</v>
      </c>
    </row>
    <row r="2827" spans="1:6" x14ac:dyDescent="0.2">
      <c r="A2827" t="s">
        <v>13</v>
      </c>
      <c r="B2827" s="1">
        <f t="shared" si="134"/>
        <v>43618</v>
      </c>
      <c r="C2827" t="s">
        <v>15</v>
      </c>
      <c r="D2827" s="2">
        <v>346.1</v>
      </c>
      <c r="E2827" s="3">
        <f t="shared" si="135"/>
        <v>6</v>
      </c>
      <c r="F2827" s="3">
        <f t="shared" si="136"/>
        <v>2019</v>
      </c>
    </row>
    <row r="2828" spans="1:6" x14ac:dyDescent="0.2">
      <c r="A2828" t="s">
        <v>13</v>
      </c>
      <c r="B2828" s="1">
        <f t="shared" si="134"/>
        <v>43619</v>
      </c>
      <c r="C2828" t="s">
        <v>15</v>
      </c>
      <c r="D2828" s="2">
        <v>644.45100000000002</v>
      </c>
      <c r="E2828" s="3">
        <f t="shared" si="135"/>
        <v>6</v>
      </c>
      <c r="F2828" s="3">
        <f t="shared" si="136"/>
        <v>2019</v>
      </c>
    </row>
    <row r="2829" spans="1:6" x14ac:dyDescent="0.2">
      <c r="A2829" t="s">
        <v>13</v>
      </c>
      <c r="B2829" s="1">
        <f t="shared" si="134"/>
        <v>43620</v>
      </c>
      <c r="C2829" t="s">
        <v>15</v>
      </c>
      <c r="D2829" s="2">
        <v>600.74300000000005</v>
      </c>
      <c r="E2829" s="3">
        <f t="shared" si="135"/>
        <v>6</v>
      </c>
      <c r="F2829" s="3">
        <f t="shared" si="136"/>
        <v>2019</v>
      </c>
    </row>
    <row r="2830" spans="1:6" x14ac:dyDescent="0.2">
      <c r="A2830" t="s">
        <v>13</v>
      </c>
      <c r="B2830" s="1">
        <f t="shared" si="134"/>
        <v>43621</v>
      </c>
      <c r="C2830" t="s">
        <v>15</v>
      </c>
      <c r="D2830" s="2">
        <v>322.62700000000001</v>
      </c>
      <c r="E2830" s="3">
        <f t="shared" si="135"/>
        <v>6</v>
      </c>
      <c r="F2830" s="3">
        <f t="shared" si="136"/>
        <v>2019</v>
      </c>
    </row>
    <row r="2831" spans="1:6" x14ac:dyDescent="0.2">
      <c r="A2831" t="s">
        <v>13</v>
      </c>
      <c r="B2831" s="1">
        <f t="shared" si="134"/>
        <v>43622</v>
      </c>
      <c r="C2831" t="s">
        <v>15</v>
      </c>
      <c r="D2831" s="2">
        <v>331.52499999999998</v>
      </c>
      <c r="E2831" s="3">
        <f t="shared" si="135"/>
        <v>6</v>
      </c>
      <c r="F2831" s="3">
        <f t="shared" si="136"/>
        <v>2019</v>
      </c>
    </row>
    <row r="2832" spans="1:6" x14ac:dyDescent="0.2">
      <c r="A2832" t="s">
        <v>13</v>
      </c>
      <c r="B2832" s="1">
        <f t="shared" si="134"/>
        <v>43623</v>
      </c>
      <c r="C2832" t="s">
        <v>15</v>
      </c>
      <c r="D2832" s="2">
        <v>536.20299999999997</v>
      </c>
      <c r="E2832" s="3">
        <f t="shared" si="135"/>
        <v>6</v>
      </c>
      <c r="F2832" s="3">
        <f t="shared" si="136"/>
        <v>2019</v>
      </c>
    </row>
    <row r="2833" spans="1:6" x14ac:dyDescent="0.2">
      <c r="A2833" t="s">
        <v>13</v>
      </c>
      <c r="B2833" s="1">
        <f t="shared" si="134"/>
        <v>43624</v>
      </c>
      <c r="C2833" t="s">
        <v>15</v>
      </c>
      <c r="D2833" s="2">
        <v>353.81599999999997</v>
      </c>
      <c r="E2833" s="3">
        <f t="shared" si="135"/>
        <v>6</v>
      </c>
      <c r="F2833" s="3">
        <f t="shared" si="136"/>
        <v>2019</v>
      </c>
    </row>
    <row r="2834" spans="1:6" x14ac:dyDescent="0.2">
      <c r="A2834" t="s">
        <v>13</v>
      </c>
      <c r="B2834" s="1">
        <f t="shared" si="134"/>
        <v>43625</v>
      </c>
      <c r="C2834" t="s">
        <v>15</v>
      </c>
      <c r="D2834" s="2">
        <v>562.70399999999995</v>
      </c>
      <c r="E2834" s="3">
        <f t="shared" si="135"/>
        <v>6</v>
      </c>
      <c r="F2834" s="3">
        <f t="shared" si="136"/>
        <v>2019</v>
      </c>
    </row>
    <row r="2835" spans="1:6" x14ac:dyDescent="0.2">
      <c r="A2835" t="s">
        <v>13</v>
      </c>
      <c r="B2835" s="1">
        <f t="shared" si="134"/>
        <v>43626</v>
      </c>
      <c r="C2835" t="s">
        <v>15</v>
      </c>
      <c r="D2835" s="2">
        <v>344.50299999999999</v>
      </c>
      <c r="E2835" s="3">
        <f t="shared" si="135"/>
        <v>6</v>
      </c>
      <c r="F2835" s="3">
        <f t="shared" si="136"/>
        <v>2019</v>
      </c>
    </row>
    <row r="2836" spans="1:6" x14ac:dyDescent="0.2">
      <c r="A2836" t="s">
        <v>13</v>
      </c>
      <c r="B2836" s="1">
        <f t="shared" si="134"/>
        <v>43627</v>
      </c>
      <c r="C2836" t="s">
        <v>15</v>
      </c>
      <c r="D2836" s="2">
        <v>618.29</v>
      </c>
      <c r="E2836" s="3">
        <f t="shared" si="135"/>
        <v>6</v>
      </c>
      <c r="F2836" s="3">
        <f t="shared" si="136"/>
        <v>2019</v>
      </c>
    </row>
    <row r="2837" spans="1:6" x14ac:dyDescent="0.2">
      <c r="A2837" t="s">
        <v>13</v>
      </c>
      <c r="B2837" s="1">
        <f t="shared" si="134"/>
        <v>43628</v>
      </c>
      <c r="C2837" t="s">
        <v>15</v>
      </c>
      <c r="D2837" s="2">
        <v>568.524</v>
      </c>
      <c r="E2837" s="3">
        <f t="shared" si="135"/>
        <v>6</v>
      </c>
      <c r="F2837" s="3">
        <f t="shared" si="136"/>
        <v>2019</v>
      </c>
    </row>
    <row r="2838" spans="1:6" x14ac:dyDescent="0.2">
      <c r="A2838" t="s">
        <v>13</v>
      </c>
      <c r="B2838" s="1">
        <f t="shared" si="134"/>
        <v>43629</v>
      </c>
      <c r="C2838" t="s">
        <v>15</v>
      </c>
      <c r="D2838" s="2">
        <v>537.63499999999999</v>
      </c>
      <c r="E2838" s="3">
        <f t="shared" si="135"/>
        <v>6</v>
      </c>
      <c r="F2838" s="3">
        <f t="shared" si="136"/>
        <v>2019</v>
      </c>
    </row>
    <row r="2839" spans="1:6" x14ac:dyDescent="0.2">
      <c r="A2839" t="s">
        <v>13</v>
      </c>
      <c r="B2839" s="1">
        <f t="shared" si="134"/>
        <v>43630</v>
      </c>
      <c r="C2839" t="s">
        <v>15</v>
      </c>
      <c r="D2839" s="2">
        <v>599.49900000000002</v>
      </c>
      <c r="E2839" s="3">
        <f t="shared" si="135"/>
        <v>6</v>
      </c>
      <c r="F2839" s="3">
        <f t="shared" si="136"/>
        <v>2019</v>
      </c>
    </row>
    <row r="2840" spans="1:6" x14ac:dyDescent="0.2">
      <c r="A2840" t="s">
        <v>13</v>
      </c>
      <c r="B2840" s="1">
        <f t="shared" si="134"/>
        <v>43631</v>
      </c>
      <c r="C2840" t="s">
        <v>15</v>
      </c>
      <c r="D2840" s="2">
        <v>545.178</v>
      </c>
      <c r="E2840" s="3">
        <f t="shared" si="135"/>
        <v>6</v>
      </c>
      <c r="F2840" s="3">
        <f t="shared" si="136"/>
        <v>2019</v>
      </c>
    </row>
    <row r="2841" spans="1:6" x14ac:dyDescent="0.2">
      <c r="A2841" t="s">
        <v>13</v>
      </c>
      <c r="B2841" s="1">
        <f t="shared" si="134"/>
        <v>43632</v>
      </c>
      <c r="C2841" t="s">
        <v>15</v>
      </c>
      <c r="D2841" s="2">
        <v>521.67999999999995</v>
      </c>
      <c r="E2841" s="3">
        <f t="shared" si="135"/>
        <v>6</v>
      </c>
      <c r="F2841" s="3">
        <f t="shared" si="136"/>
        <v>2019</v>
      </c>
    </row>
    <row r="2842" spans="1:6" x14ac:dyDescent="0.2">
      <c r="A2842" t="s">
        <v>13</v>
      </c>
      <c r="B2842" s="1">
        <f t="shared" si="134"/>
        <v>43633</v>
      </c>
      <c r="C2842" t="s">
        <v>15</v>
      </c>
      <c r="D2842" s="2">
        <v>354.25700000000001</v>
      </c>
      <c r="E2842" s="3">
        <f t="shared" si="135"/>
        <v>6</v>
      </c>
      <c r="F2842" s="3">
        <f t="shared" si="136"/>
        <v>2019</v>
      </c>
    </row>
    <row r="2843" spans="1:6" x14ac:dyDescent="0.2">
      <c r="A2843" t="s">
        <v>13</v>
      </c>
      <c r="B2843" s="1">
        <f t="shared" si="134"/>
        <v>43634</v>
      </c>
      <c r="C2843" t="s">
        <v>15</v>
      </c>
      <c r="D2843" s="2">
        <v>279.58699999999999</v>
      </c>
      <c r="E2843" s="3">
        <f t="shared" si="135"/>
        <v>6</v>
      </c>
      <c r="F2843" s="3">
        <f t="shared" si="136"/>
        <v>2019</v>
      </c>
    </row>
    <row r="2844" spans="1:6" x14ac:dyDescent="0.2">
      <c r="A2844" t="s">
        <v>13</v>
      </c>
      <c r="B2844" s="1">
        <f t="shared" si="134"/>
        <v>43635</v>
      </c>
      <c r="C2844" t="s">
        <v>15</v>
      </c>
      <c r="D2844" s="2">
        <v>321.995</v>
      </c>
      <c r="E2844" s="3">
        <f t="shared" si="135"/>
        <v>6</v>
      </c>
      <c r="F2844" s="3">
        <f t="shared" si="136"/>
        <v>2019</v>
      </c>
    </row>
    <row r="2845" spans="1:6" x14ac:dyDescent="0.2">
      <c r="A2845" t="s">
        <v>13</v>
      </c>
      <c r="B2845" s="1">
        <f t="shared" si="134"/>
        <v>43636</v>
      </c>
      <c r="C2845" t="s">
        <v>15</v>
      </c>
      <c r="D2845" s="2">
        <v>343.60300000000001</v>
      </c>
      <c r="E2845" s="3">
        <f t="shared" si="135"/>
        <v>6</v>
      </c>
      <c r="F2845" s="3">
        <f t="shared" si="136"/>
        <v>2019</v>
      </c>
    </row>
    <row r="2846" spans="1:6" x14ac:dyDescent="0.2">
      <c r="A2846" t="s">
        <v>13</v>
      </c>
      <c r="B2846" s="1">
        <f t="shared" si="134"/>
        <v>43637</v>
      </c>
      <c r="C2846" t="s">
        <v>15</v>
      </c>
      <c r="D2846" s="2">
        <v>659.91499999999996</v>
      </c>
      <c r="E2846" s="3">
        <f t="shared" si="135"/>
        <v>6</v>
      </c>
      <c r="F2846" s="3">
        <f t="shared" si="136"/>
        <v>2019</v>
      </c>
    </row>
    <row r="2847" spans="1:6" x14ac:dyDescent="0.2">
      <c r="A2847" t="s">
        <v>13</v>
      </c>
      <c r="B2847" s="1">
        <f t="shared" si="134"/>
        <v>43638</v>
      </c>
      <c r="C2847" t="s">
        <v>15</v>
      </c>
      <c r="D2847" s="2">
        <v>276.76</v>
      </c>
      <c r="E2847" s="3">
        <f t="shared" si="135"/>
        <v>6</v>
      </c>
      <c r="F2847" s="3">
        <f t="shared" si="136"/>
        <v>2019</v>
      </c>
    </row>
    <row r="2848" spans="1:6" x14ac:dyDescent="0.2">
      <c r="A2848" t="s">
        <v>13</v>
      </c>
      <c r="B2848" s="1">
        <f t="shared" si="134"/>
        <v>43639</v>
      </c>
      <c r="C2848" t="s">
        <v>15</v>
      </c>
      <c r="D2848" s="2">
        <v>621.928</v>
      </c>
      <c r="E2848" s="3">
        <f t="shared" si="135"/>
        <v>6</v>
      </c>
      <c r="F2848" s="3">
        <f t="shared" si="136"/>
        <v>2019</v>
      </c>
    </row>
    <row r="2849" spans="1:6" x14ac:dyDescent="0.2">
      <c r="A2849" t="s">
        <v>13</v>
      </c>
      <c r="B2849" s="1">
        <f t="shared" si="134"/>
        <v>43640</v>
      </c>
      <c r="C2849" t="s">
        <v>15</v>
      </c>
      <c r="D2849" s="2">
        <v>326.46100000000001</v>
      </c>
      <c r="E2849" s="3">
        <f t="shared" si="135"/>
        <v>6</v>
      </c>
      <c r="F2849" s="3">
        <f t="shared" si="136"/>
        <v>2019</v>
      </c>
    </row>
    <row r="2850" spans="1:6" x14ac:dyDescent="0.2">
      <c r="A2850" t="s">
        <v>13</v>
      </c>
      <c r="B2850" s="1">
        <f t="shared" si="134"/>
        <v>43641</v>
      </c>
      <c r="C2850" t="s">
        <v>15</v>
      </c>
      <c r="D2850" s="2">
        <v>584.875</v>
      </c>
      <c r="E2850" s="3">
        <f t="shared" si="135"/>
        <v>6</v>
      </c>
      <c r="F2850" s="3">
        <f t="shared" si="136"/>
        <v>2019</v>
      </c>
    </row>
    <row r="2851" spans="1:6" x14ac:dyDescent="0.2">
      <c r="A2851" t="s">
        <v>13</v>
      </c>
      <c r="B2851" s="1">
        <f t="shared" si="134"/>
        <v>43642</v>
      </c>
      <c r="C2851" t="s">
        <v>15</v>
      </c>
      <c r="D2851" s="2">
        <v>422.94400000000002</v>
      </c>
      <c r="E2851" s="3">
        <f t="shared" si="135"/>
        <v>6</v>
      </c>
      <c r="F2851" s="3">
        <f t="shared" si="136"/>
        <v>2019</v>
      </c>
    </row>
    <row r="2852" spans="1:6" x14ac:dyDescent="0.2">
      <c r="A2852" t="s">
        <v>13</v>
      </c>
      <c r="B2852" s="1">
        <f t="shared" si="134"/>
        <v>43643</v>
      </c>
      <c r="C2852" t="s">
        <v>15</v>
      </c>
      <c r="D2852" s="2">
        <v>645.21500000000003</v>
      </c>
      <c r="E2852" s="3">
        <f t="shared" si="135"/>
        <v>6</v>
      </c>
      <c r="F2852" s="3">
        <f t="shared" si="136"/>
        <v>2019</v>
      </c>
    </row>
    <row r="2853" spans="1:6" x14ac:dyDescent="0.2">
      <c r="A2853" t="s">
        <v>13</v>
      </c>
      <c r="B2853" s="1">
        <f t="shared" si="134"/>
        <v>43644</v>
      </c>
      <c r="C2853" t="s">
        <v>15</v>
      </c>
      <c r="D2853" s="2">
        <v>653.77499999999998</v>
      </c>
      <c r="E2853" s="3">
        <f t="shared" si="135"/>
        <v>6</v>
      </c>
      <c r="F2853" s="3">
        <f t="shared" si="136"/>
        <v>2019</v>
      </c>
    </row>
    <row r="2854" spans="1:6" x14ac:dyDescent="0.2">
      <c r="A2854" t="s">
        <v>13</v>
      </c>
      <c r="B2854" s="1">
        <f t="shared" si="134"/>
        <v>43645</v>
      </c>
      <c r="C2854" t="s">
        <v>15</v>
      </c>
      <c r="D2854" s="2">
        <v>591.04399999999998</v>
      </c>
      <c r="E2854" s="3">
        <f t="shared" si="135"/>
        <v>6</v>
      </c>
      <c r="F2854" s="3">
        <f t="shared" si="136"/>
        <v>2019</v>
      </c>
    </row>
    <row r="2855" spans="1:6" x14ac:dyDescent="0.2">
      <c r="A2855" t="s">
        <v>13</v>
      </c>
      <c r="B2855" s="1">
        <f t="shared" si="134"/>
        <v>43646</v>
      </c>
      <c r="C2855" t="s">
        <v>15</v>
      </c>
      <c r="D2855" s="2">
        <v>481.52499999999998</v>
      </c>
      <c r="E2855" s="3">
        <f t="shared" si="135"/>
        <v>6</v>
      </c>
      <c r="F2855" s="3">
        <f t="shared" si="136"/>
        <v>2019</v>
      </c>
    </row>
    <row r="2856" spans="1:6" x14ac:dyDescent="0.2">
      <c r="A2856" t="s">
        <v>13</v>
      </c>
      <c r="B2856" s="1">
        <f t="shared" si="134"/>
        <v>43647</v>
      </c>
      <c r="C2856" t="s">
        <v>15</v>
      </c>
      <c r="D2856" s="2">
        <v>509.90699999999998</v>
      </c>
      <c r="E2856" s="3">
        <f t="shared" si="135"/>
        <v>7</v>
      </c>
      <c r="F2856" s="3">
        <f t="shared" si="136"/>
        <v>2019</v>
      </c>
    </row>
    <row r="2857" spans="1:6" x14ac:dyDescent="0.2">
      <c r="A2857" t="s">
        <v>13</v>
      </c>
      <c r="B2857" s="1">
        <f t="shared" si="134"/>
        <v>43648</v>
      </c>
      <c r="C2857" t="s">
        <v>15</v>
      </c>
      <c r="D2857" s="2">
        <v>611.322</v>
      </c>
      <c r="E2857" s="3">
        <f t="shared" si="135"/>
        <v>7</v>
      </c>
      <c r="F2857" s="3">
        <f t="shared" si="136"/>
        <v>2019</v>
      </c>
    </row>
    <row r="2858" spans="1:6" x14ac:dyDescent="0.2">
      <c r="A2858" t="s">
        <v>13</v>
      </c>
      <c r="B2858" s="1">
        <f t="shared" si="134"/>
        <v>43649</v>
      </c>
      <c r="C2858" t="s">
        <v>15</v>
      </c>
      <c r="D2858" s="2">
        <v>543.59299999999996</v>
      </c>
      <c r="E2858" s="3">
        <f t="shared" si="135"/>
        <v>7</v>
      </c>
      <c r="F2858" s="3">
        <f t="shared" si="136"/>
        <v>2019</v>
      </c>
    </row>
    <row r="2859" spans="1:6" x14ac:dyDescent="0.2">
      <c r="A2859" t="s">
        <v>13</v>
      </c>
      <c r="B2859" s="1">
        <f t="shared" si="134"/>
        <v>43650</v>
      </c>
      <c r="C2859" t="s">
        <v>15</v>
      </c>
      <c r="D2859" s="2">
        <v>462.95600000000002</v>
      </c>
      <c r="E2859" s="3">
        <f t="shared" si="135"/>
        <v>7</v>
      </c>
      <c r="F2859" s="3">
        <f t="shared" si="136"/>
        <v>2019</v>
      </c>
    </row>
    <row r="2860" spans="1:6" x14ac:dyDescent="0.2">
      <c r="A2860" t="s">
        <v>13</v>
      </c>
      <c r="B2860" s="1">
        <f t="shared" si="134"/>
        <v>43651</v>
      </c>
      <c r="C2860" t="s">
        <v>15</v>
      </c>
      <c r="D2860" s="2">
        <v>327.48399999999998</v>
      </c>
      <c r="E2860" s="3">
        <f t="shared" si="135"/>
        <v>7</v>
      </c>
      <c r="F2860" s="3">
        <f t="shared" si="136"/>
        <v>2019</v>
      </c>
    </row>
    <row r="2861" spans="1:6" x14ac:dyDescent="0.2">
      <c r="A2861" t="s">
        <v>13</v>
      </c>
      <c r="B2861" s="1">
        <f t="shared" si="134"/>
        <v>43652</v>
      </c>
      <c r="C2861" t="s">
        <v>15</v>
      </c>
      <c r="D2861" s="2">
        <v>549.39499999999998</v>
      </c>
      <c r="E2861" s="3">
        <f t="shared" si="135"/>
        <v>7</v>
      </c>
      <c r="F2861" s="3">
        <f t="shared" si="136"/>
        <v>2019</v>
      </c>
    </row>
    <row r="2862" spans="1:6" x14ac:dyDescent="0.2">
      <c r="A2862" t="s">
        <v>13</v>
      </c>
      <c r="B2862" s="1">
        <f t="shared" si="134"/>
        <v>43653</v>
      </c>
      <c r="C2862" t="s">
        <v>15</v>
      </c>
      <c r="D2862" s="2">
        <v>290.27100000000002</v>
      </c>
      <c r="E2862" s="3">
        <f t="shared" si="135"/>
        <v>7</v>
      </c>
      <c r="F2862" s="3">
        <f t="shared" si="136"/>
        <v>2019</v>
      </c>
    </row>
    <row r="2863" spans="1:6" x14ac:dyDescent="0.2">
      <c r="A2863" t="s">
        <v>13</v>
      </c>
      <c r="B2863" s="1">
        <f t="shared" si="134"/>
        <v>43654</v>
      </c>
      <c r="C2863" t="s">
        <v>15</v>
      </c>
      <c r="D2863" s="2">
        <v>398.45800000000003</v>
      </c>
      <c r="E2863" s="3">
        <f t="shared" si="135"/>
        <v>7</v>
      </c>
      <c r="F2863" s="3">
        <f t="shared" si="136"/>
        <v>2019</v>
      </c>
    </row>
    <row r="2864" spans="1:6" x14ac:dyDescent="0.2">
      <c r="A2864" t="s">
        <v>13</v>
      </c>
      <c r="B2864" s="1">
        <f t="shared" si="134"/>
        <v>43655</v>
      </c>
      <c r="C2864" t="s">
        <v>15</v>
      </c>
      <c r="D2864" s="2">
        <v>319.06299999999999</v>
      </c>
      <c r="E2864" s="3">
        <f t="shared" si="135"/>
        <v>7</v>
      </c>
      <c r="F2864" s="3">
        <f t="shared" si="136"/>
        <v>2019</v>
      </c>
    </row>
    <row r="2865" spans="1:6" x14ac:dyDescent="0.2">
      <c r="A2865" t="s">
        <v>13</v>
      </c>
      <c r="B2865" s="1">
        <f t="shared" si="134"/>
        <v>43656</v>
      </c>
      <c r="C2865" t="s">
        <v>15</v>
      </c>
      <c r="D2865" s="2">
        <v>538.92200000000003</v>
      </c>
      <c r="E2865" s="3">
        <f t="shared" si="135"/>
        <v>7</v>
      </c>
      <c r="F2865" s="3">
        <f t="shared" si="136"/>
        <v>2019</v>
      </c>
    </row>
    <row r="2866" spans="1:6" x14ac:dyDescent="0.2">
      <c r="A2866" t="s">
        <v>13</v>
      </c>
      <c r="B2866" s="1">
        <f t="shared" si="134"/>
        <v>43657</v>
      </c>
      <c r="C2866" t="s">
        <v>15</v>
      </c>
      <c r="D2866" s="2">
        <v>376.90100000000001</v>
      </c>
      <c r="E2866" s="3">
        <f t="shared" si="135"/>
        <v>7</v>
      </c>
      <c r="F2866" s="3">
        <f t="shared" si="136"/>
        <v>2019</v>
      </c>
    </row>
    <row r="2867" spans="1:6" x14ac:dyDescent="0.2">
      <c r="A2867" t="s">
        <v>13</v>
      </c>
      <c r="B2867" s="1">
        <f t="shared" si="134"/>
        <v>43658</v>
      </c>
      <c r="C2867" t="s">
        <v>15</v>
      </c>
      <c r="D2867" s="2">
        <v>461.00599999999997</v>
      </c>
      <c r="E2867" s="3">
        <f t="shared" si="135"/>
        <v>7</v>
      </c>
      <c r="F2867" s="3">
        <f t="shared" si="136"/>
        <v>2019</v>
      </c>
    </row>
    <row r="2868" spans="1:6" x14ac:dyDescent="0.2">
      <c r="A2868" t="s">
        <v>13</v>
      </c>
      <c r="B2868" s="1">
        <f t="shared" si="134"/>
        <v>43659</v>
      </c>
      <c r="C2868" t="s">
        <v>15</v>
      </c>
      <c r="D2868" s="2">
        <v>575.41800000000001</v>
      </c>
      <c r="E2868" s="3">
        <f t="shared" si="135"/>
        <v>7</v>
      </c>
      <c r="F2868" s="3">
        <f t="shared" si="136"/>
        <v>2019</v>
      </c>
    </row>
    <row r="2869" spans="1:6" x14ac:dyDescent="0.2">
      <c r="A2869" t="s">
        <v>13</v>
      </c>
      <c r="B2869" s="1">
        <f t="shared" ref="B2869:B2917" si="137">B2868+1</f>
        <v>43660</v>
      </c>
      <c r="C2869" t="s">
        <v>15</v>
      </c>
      <c r="D2869" s="2">
        <v>280.214</v>
      </c>
      <c r="E2869" s="3">
        <f t="shared" si="135"/>
        <v>7</v>
      </c>
      <c r="F2869" s="3">
        <f t="shared" si="136"/>
        <v>2019</v>
      </c>
    </row>
    <row r="2870" spans="1:6" x14ac:dyDescent="0.2">
      <c r="A2870" t="s">
        <v>13</v>
      </c>
      <c r="B2870" s="1">
        <f t="shared" si="137"/>
        <v>43661</v>
      </c>
      <c r="C2870" t="s">
        <v>15</v>
      </c>
      <c r="D2870" s="2">
        <v>336.04199999999997</v>
      </c>
      <c r="E2870" s="3">
        <f t="shared" si="135"/>
        <v>7</v>
      </c>
      <c r="F2870" s="3">
        <f t="shared" si="136"/>
        <v>2019</v>
      </c>
    </row>
    <row r="2871" spans="1:6" x14ac:dyDescent="0.2">
      <c r="A2871" t="s">
        <v>13</v>
      </c>
      <c r="B2871" s="1">
        <f t="shared" si="137"/>
        <v>43662</v>
      </c>
      <c r="C2871" t="s">
        <v>15</v>
      </c>
      <c r="D2871" s="2">
        <v>265.60000000000002</v>
      </c>
      <c r="E2871" s="3">
        <f t="shared" si="135"/>
        <v>7</v>
      </c>
      <c r="F2871" s="3">
        <f t="shared" si="136"/>
        <v>2019</v>
      </c>
    </row>
    <row r="2872" spans="1:6" x14ac:dyDescent="0.2">
      <c r="A2872" t="s">
        <v>13</v>
      </c>
      <c r="B2872" s="1">
        <f t="shared" si="137"/>
        <v>43663</v>
      </c>
      <c r="C2872" t="s">
        <v>15</v>
      </c>
      <c r="D2872" s="2">
        <v>613.80200000000002</v>
      </c>
      <c r="E2872" s="3">
        <f t="shared" si="135"/>
        <v>7</v>
      </c>
      <c r="F2872" s="3">
        <f t="shared" si="136"/>
        <v>2019</v>
      </c>
    </row>
    <row r="2873" spans="1:6" x14ac:dyDescent="0.2">
      <c r="A2873" t="s">
        <v>13</v>
      </c>
      <c r="B2873" s="1">
        <f t="shared" si="137"/>
        <v>43664</v>
      </c>
      <c r="C2873" t="s">
        <v>15</v>
      </c>
      <c r="D2873" s="2">
        <v>268.54199999999997</v>
      </c>
      <c r="E2873" s="3">
        <f t="shared" si="135"/>
        <v>7</v>
      </c>
      <c r="F2873" s="3">
        <f t="shared" si="136"/>
        <v>2019</v>
      </c>
    </row>
    <row r="2874" spans="1:6" x14ac:dyDescent="0.2">
      <c r="A2874" t="s">
        <v>13</v>
      </c>
      <c r="B2874" s="1">
        <f t="shared" si="137"/>
        <v>43665</v>
      </c>
      <c r="C2874" t="s">
        <v>15</v>
      </c>
      <c r="D2874" s="2">
        <v>551.42200000000003</v>
      </c>
      <c r="E2874" s="3">
        <f t="shared" si="135"/>
        <v>7</v>
      </c>
      <c r="F2874" s="3">
        <f t="shared" si="136"/>
        <v>2019</v>
      </c>
    </row>
    <row r="2875" spans="1:6" x14ac:dyDescent="0.2">
      <c r="A2875" t="s">
        <v>13</v>
      </c>
      <c r="B2875" s="1">
        <f t="shared" si="137"/>
        <v>43666</v>
      </c>
      <c r="C2875" t="s">
        <v>15</v>
      </c>
      <c r="D2875" s="2">
        <v>494.32900000000001</v>
      </c>
      <c r="E2875" s="3">
        <f t="shared" si="135"/>
        <v>7</v>
      </c>
      <c r="F2875" s="3">
        <f t="shared" si="136"/>
        <v>2019</v>
      </c>
    </row>
    <row r="2876" spans="1:6" x14ac:dyDescent="0.2">
      <c r="A2876" t="s">
        <v>13</v>
      </c>
      <c r="B2876" s="1">
        <f t="shared" si="137"/>
        <v>43667</v>
      </c>
      <c r="C2876" t="s">
        <v>15</v>
      </c>
      <c r="D2876" s="2">
        <v>348.334</v>
      </c>
      <c r="E2876" s="3">
        <f t="shared" si="135"/>
        <v>7</v>
      </c>
      <c r="F2876" s="3">
        <f t="shared" si="136"/>
        <v>2019</v>
      </c>
    </row>
    <row r="2877" spans="1:6" x14ac:dyDescent="0.2">
      <c r="A2877" t="s">
        <v>13</v>
      </c>
      <c r="B2877" s="1">
        <f t="shared" si="137"/>
        <v>43668</v>
      </c>
      <c r="C2877" t="s">
        <v>15</v>
      </c>
      <c r="D2877" s="2">
        <v>324.46899999999999</v>
      </c>
      <c r="E2877" s="3">
        <f t="shared" si="135"/>
        <v>7</v>
      </c>
      <c r="F2877" s="3">
        <f t="shared" si="136"/>
        <v>2019</v>
      </c>
    </row>
    <row r="2878" spans="1:6" x14ac:dyDescent="0.2">
      <c r="A2878" t="s">
        <v>13</v>
      </c>
      <c r="B2878" s="1">
        <f t="shared" si="137"/>
        <v>43669</v>
      </c>
      <c r="C2878" t="s">
        <v>15</v>
      </c>
      <c r="D2878" s="2">
        <v>643.36099999999999</v>
      </c>
      <c r="E2878" s="3">
        <f t="shared" si="135"/>
        <v>7</v>
      </c>
      <c r="F2878" s="3">
        <f t="shared" si="136"/>
        <v>2019</v>
      </c>
    </row>
    <row r="2879" spans="1:6" x14ac:dyDescent="0.2">
      <c r="A2879" t="s">
        <v>13</v>
      </c>
      <c r="B2879" s="1">
        <f t="shared" si="137"/>
        <v>43670</v>
      </c>
      <c r="C2879" t="s">
        <v>15</v>
      </c>
      <c r="D2879" s="2">
        <v>432.71600000000001</v>
      </c>
      <c r="E2879" s="3">
        <f t="shared" si="135"/>
        <v>7</v>
      </c>
      <c r="F2879" s="3">
        <f t="shared" si="136"/>
        <v>2019</v>
      </c>
    </row>
    <row r="2880" spans="1:6" x14ac:dyDescent="0.2">
      <c r="A2880" t="s">
        <v>13</v>
      </c>
      <c r="B2880" s="1">
        <f t="shared" si="137"/>
        <v>43671</v>
      </c>
      <c r="C2880" t="s">
        <v>15</v>
      </c>
      <c r="D2880" s="2">
        <v>296.68299999999999</v>
      </c>
      <c r="E2880" s="3">
        <f t="shared" si="135"/>
        <v>7</v>
      </c>
      <c r="F2880" s="3">
        <f t="shared" si="136"/>
        <v>2019</v>
      </c>
    </row>
    <row r="2881" spans="1:6" x14ac:dyDescent="0.2">
      <c r="A2881" t="s">
        <v>13</v>
      </c>
      <c r="B2881" s="1">
        <f t="shared" si="137"/>
        <v>43672</v>
      </c>
      <c r="C2881" t="s">
        <v>15</v>
      </c>
      <c r="D2881" s="2">
        <v>529.09699999999998</v>
      </c>
      <c r="E2881" s="3">
        <f t="shared" si="135"/>
        <v>7</v>
      </c>
      <c r="F2881" s="3">
        <f t="shared" si="136"/>
        <v>2019</v>
      </c>
    </row>
    <row r="2882" spans="1:6" x14ac:dyDescent="0.2">
      <c r="A2882" t="s">
        <v>13</v>
      </c>
      <c r="B2882" s="1">
        <f t="shared" si="137"/>
        <v>43673</v>
      </c>
      <c r="C2882" t="s">
        <v>15</v>
      </c>
      <c r="D2882" s="2">
        <v>325.48099999999999</v>
      </c>
      <c r="E2882" s="3">
        <f t="shared" si="135"/>
        <v>7</v>
      </c>
      <c r="F2882" s="3">
        <f t="shared" si="136"/>
        <v>2019</v>
      </c>
    </row>
    <row r="2883" spans="1:6" x14ac:dyDescent="0.2">
      <c r="A2883" t="s">
        <v>13</v>
      </c>
      <c r="B2883" s="1">
        <f t="shared" si="137"/>
        <v>43674</v>
      </c>
      <c r="C2883" t="s">
        <v>15</v>
      </c>
      <c r="D2883" s="2">
        <v>315.87700000000001</v>
      </c>
      <c r="E2883" s="3">
        <f t="shared" ref="E2883:E2946" si="138">MONTH(B2883)</f>
        <v>7</v>
      </c>
      <c r="F2883" s="3">
        <f t="shared" ref="F2883:F2946" si="139">YEAR(B2883)</f>
        <v>2019</v>
      </c>
    </row>
    <row r="2884" spans="1:6" x14ac:dyDescent="0.2">
      <c r="A2884" t="s">
        <v>13</v>
      </c>
      <c r="B2884" s="1">
        <f t="shared" si="137"/>
        <v>43675</v>
      </c>
      <c r="C2884" t="s">
        <v>15</v>
      </c>
      <c r="D2884" s="2">
        <v>340.39299999999997</v>
      </c>
      <c r="E2884" s="3">
        <f t="shared" si="138"/>
        <v>7</v>
      </c>
      <c r="F2884" s="3">
        <f t="shared" si="139"/>
        <v>2019</v>
      </c>
    </row>
    <row r="2885" spans="1:6" x14ac:dyDescent="0.2">
      <c r="A2885" t="s">
        <v>13</v>
      </c>
      <c r="B2885" s="1">
        <f t="shared" si="137"/>
        <v>43676</v>
      </c>
      <c r="C2885" t="s">
        <v>15</v>
      </c>
      <c r="D2885" s="2">
        <v>654.702</v>
      </c>
      <c r="E2885" s="3">
        <f t="shared" si="138"/>
        <v>7</v>
      </c>
      <c r="F2885" s="3">
        <f t="shared" si="139"/>
        <v>2019</v>
      </c>
    </row>
    <row r="2886" spans="1:6" x14ac:dyDescent="0.2">
      <c r="A2886" t="s">
        <v>13</v>
      </c>
      <c r="B2886" s="1">
        <f t="shared" si="137"/>
        <v>43677</v>
      </c>
      <c r="C2886" t="s">
        <v>15</v>
      </c>
      <c r="D2886" s="2">
        <v>385.71</v>
      </c>
      <c r="E2886" s="3">
        <f t="shared" si="138"/>
        <v>7</v>
      </c>
      <c r="F2886" s="3">
        <f t="shared" si="139"/>
        <v>2019</v>
      </c>
    </row>
    <row r="2887" spans="1:6" x14ac:dyDescent="0.2">
      <c r="A2887" t="s">
        <v>13</v>
      </c>
      <c r="B2887" s="1">
        <f t="shared" si="137"/>
        <v>43678</v>
      </c>
      <c r="C2887" t="s">
        <v>15</v>
      </c>
      <c r="D2887" s="2">
        <v>482.90699999999998</v>
      </c>
      <c r="E2887" s="3">
        <f t="shared" si="138"/>
        <v>8</v>
      </c>
      <c r="F2887" s="3">
        <f t="shared" si="139"/>
        <v>2019</v>
      </c>
    </row>
    <row r="2888" spans="1:6" x14ac:dyDescent="0.2">
      <c r="A2888" t="s">
        <v>13</v>
      </c>
      <c r="B2888" s="1">
        <f t="shared" si="137"/>
        <v>43679</v>
      </c>
      <c r="C2888" t="s">
        <v>15</v>
      </c>
      <c r="D2888" s="2">
        <v>365.86700000000002</v>
      </c>
      <c r="E2888" s="3">
        <f t="shared" si="138"/>
        <v>8</v>
      </c>
      <c r="F2888" s="3">
        <f t="shared" si="139"/>
        <v>2019</v>
      </c>
    </row>
    <row r="2889" spans="1:6" x14ac:dyDescent="0.2">
      <c r="A2889" t="s">
        <v>13</v>
      </c>
      <c r="B2889" s="1">
        <f t="shared" si="137"/>
        <v>43680</v>
      </c>
      <c r="C2889" t="s">
        <v>15</v>
      </c>
      <c r="D2889" s="2">
        <v>593.90899999999999</v>
      </c>
      <c r="E2889" s="3">
        <f t="shared" si="138"/>
        <v>8</v>
      </c>
      <c r="F2889" s="3">
        <f t="shared" si="139"/>
        <v>2019</v>
      </c>
    </row>
    <row r="2890" spans="1:6" x14ac:dyDescent="0.2">
      <c r="A2890" t="s">
        <v>13</v>
      </c>
      <c r="B2890" s="1">
        <f t="shared" si="137"/>
        <v>43681</v>
      </c>
      <c r="C2890" t="s">
        <v>15</v>
      </c>
      <c r="D2890" s="2">
        <v>534.94399999999996</v>
      </c>
      <c r="E2890" s="3">
        <f t="shared" si="138"/>
        <v>8</v>
      </c>
      <c r="F2890" s="3">
        <f t="shared" si="139"/>
        <v>2019</v>
      </c>
    </row>
    <row r="2891" spans="1:6" x14ac:dyDescent="0.2">
      <c r="A2891" t="s">
        <v>13</v>
      </c>
      <c r="B2891" s="1">
        <f t="shared" si="137"/>
        <v>43682</v>
      </c>
      <c r="C2891" t="s">
        <v>15</v>
      </c>
      <c r="D2891" s="2">
        <v>447.35700000000003</v>
      </c>
      <c r="E2891" s="3">
        <f t="shared" si="138"/>
        <v>8</v>
      </c>
      <c r="F2891" s="3">
        <f t="shared" si="139"/>
        <v>2019</v>
      </c>
    </row>
    <row r="2892" spans="1:6" x14ac:dyDescent="0.2">
      <c r="A2892" t="s">
        <v>13</v>
      </c>
      <c r="B2892" s="1">
        <f t="shared" si="137"/>
        <v>43683</v>
      </c>
      <c r="C2892" t="s">
        <v>15</v>
      </c>
      <c r="D2892" s="2">
        <v>398.18400000000003</v>
      </c>
      <c r="E2892" s="3">
        <f t="shared" si="138"/>
        <v>8</v>
      </c>
      <c r="F2892" s="3">
        <f t="shared" si="139"/>
        <v>2019</v>
      </c>
    </row>
    <row r="2893" spans="1:6" x14ac:dyDescent="0.2">
      <c r="A2893" t="s">
        <v>13</v>
      </c>
      <c r="B2893" s="1">
        <f t="shared" si="137"/>
        <v>43684</v>
      </c>
      <c r="C2893" t="s">
        <v>15</v>
      </c>
      <c r="D2893" s="2">
        <v>276.86</v>
      </c>
      <c r="E2893" s="3">
        <f t="shared" si="138"/>
        <v>8</v>
      </c>
      <c r="F2893" s="3">
        <f t="shared" si="139"/>
        <v>2019</v>
      </c>
    </row>
    <row r="2894" spans="1:6" x14ac:dyDescent="0.2">
      <c r="A2894" t="s">
        <v>13</v>
      </c>
      <c r="B2894" s="1">
        <f t="shared" si="137"/>
        <v>43685</v>
      </c>
      <c r="C2894" t="s">
        <v>15</v>
      </c>
      <c r="D2894" s="2">
        <v>303.84699999999998</v>
      </c>
      <c r="E2894" s="3">
        <f t="shared" si="138"/>
        <v>8</v>
      </c>
      <c r="F2894" s="3">
        <f t="shared" si="139"/>
        <v>2019</v>
      </c>
    </row>
    <row r="2895" spans="1:6" x14ac:dyDescent="0.2">
      <c r="A2895" t="s">
        <v>13</v>
      </c>
      <c r="B2895" s="1">
        <f t="shared" si="137"/>
        <v>43686</v>
      </c>
      <c r="C2895" t="s">
        <v>15</v>
      </c>
      <c r="D2895" s="2">
        <v>619.58500000000004</v>
      </c>
      <c r="E2895" s="3">
        <f t="shared" si="138"/>
        <v>8</v>
      </c>
      <c r="F2895" s="3">
        <f t="shared" si="139"/>
        <v>2019</v>
      </c>
    </row>
    <row r="2896" spans="1:6" x14ac:dyDescent="0.2">
      <c r="A2896" t="s">
        <v>13</v>
      </c>
      <c r="B2896" s="1">
        <f t="shared" si="137"/>
        <v>43687</v>
      </c>
      <c r="C2896" t="s">
        <v>15</v>
      </c>
      <c r="D2896" s="2">
        <v>457.54899999999998</v>
      </c>
      <c r="E2896" s="3">
        <f t="shared" si="138"/>
        <v>8</v>
      </c>
      <c r="F2896" s="3">
        <f t="shared" si="139"/>
        <v>2019</v>
      </c>
    </row>
    <row r="2897" spans="1:6" x14ac:dyDescent="0.2">
      <c r="A2897" t="s">
        <v>13</v>
      </c>
      <c r="B2897" s="1">
        <f t="shared" si="137"/>
        <v>43688</v>
      </c>
      <c r="C2897" t="s">
        <v>15</v>
      </c>
      <c r="D2897" s="2">
        <v>463.33100000000002</v>
      </c>
      <c r="E2897" s="3">
        <f t="shared" si="138"/>
        <v>8</v>
      </c>
      <c r="F2897" s="3">
        <f t="shared" si="139"/>
        <v>2019</v>
      </c>
    </row>
    <row r="2898" spans="1:6" x14ac:dyDescent="0.2">
      <c r="A2898" t="s">
        <v>13</v>
      </c>
      <c r="B2898" s="1">
        <f t="shared" si="137"/>
        <v>43689</v>
      </c>
      <c r="C2898" t="s">
        <v>15</v>
      </c>
      <c r="D2898" s="2">
        <v>288.25400000000002</v>
      </c>
      <c r="E2898" s="3">
        <f t="shared" si="138"/>
        <v>8</v>
      </c>
      <c r="F2898" s="3">
        <f t="shared" si="139"/>
        <v>2019</v>
      </c>
    </row>
    <row r="2899" spans="1:6" x14ac:dyDescent="0.2">
      <c r="A2899" t="s">
        <v>13</v>
      </c>
      <c r="B2899" s="1">
        <f t="shared" si="137"/>
        <v>43690</v>
      </c>
      <c r="C2899" t="s">
        <v>15</v>
      </c>
      <c r="D2899" s="2">
        <v>383.30099999999999</v>
      </c>
      <c r="E2899" s="3">
        <f t="shared" si="138"/>
        <v>8</v>
      </c>
      <c r="F2899" s="3">
        <f t="shared" si="139"/>
        <v>2019</v>
      </c>
    </row>
    <row r="2900" spans="1:6" x14ac:dyDescent="0.2">
      <c r="A2900" t="s">
        <v>13</v>
      </c>
      <c r="B2900" s="1">
        <f t="shared" si="137"/>
        <v>43691</v>
      </c>
      <c r="C2900" t="s">
        <v>15</v>
      </c>
      <c r="D2900" s="2">
        <v>374.13600000000002</v>
      </c>
      <c r="E2900" s="3">
        <f t="shared" si="138"/>
        <v>8</v>
      </c>
      <c r="F2900" s="3">
        <f t="shared" si="139"/>
        <v>2019</v>
      </c>
    </row>
    <row r="2901" spans="1:6" x14ac:dyDescent="0.2">
      <c r="A2901" t="s">
        <v>13</v>
      </c>
      <c r="B2901" s="1">
        <f t="shared" si="137"/>
        <v>43692</v>
      </c>
      <c r="C2901" t="s">
        <v>15</v>
      </c>
      <c r="D2901" s="2">
        <v>412.04700000000003</v>
      </c>
      <c r="E2901" s="3">
        <f t="shared" si="138"/>
        <v>8</v>
      </c>
      <c r="F2901" s="3">
        <f t="shared" si="139"/>
        <v>2019</v>
      </c>
    </row>
    <row r="2902" spans="1:6" x14ac:dyDescent="0.2">
      <c r="A2902" t="s">
        <v>13</v>
      </c>
      <c r="B2902" s="1">
        <f t="shared" si="137"/>
        <v>43693</v>
      </c>
      <c r="C2902" t="s">
        <v>15</v>
      </c>
      <c r="D2902" s="2">
        <v>429.42700000000002</v>
      </c>
      <c r="E2902" s="3">
        <f t="shared" si="138"/>
        <v>8</v>
      </c>
      <c r="F2902" s="3">
        <f t="shared" si="139"/>
        <v>2019</v>
      </c>
    </row>
    <row r="2903" spans="1:6" x14ac:dyDescent="0.2">
      <c r="A2903" t="s">
        <v>13</v>
      </c>
      <c r="B2903" s="1">
        <f t="shared" si="137"/>
        <v>43694</v>
      </c>
      <c r="C2903" t="s">
        <v>15</v>
      </c>
      <c r="D2903" s="2">
        <v>614.17999999999995</v>
      </c>
      <c r="E2903" s="3">
        <f t="shared" si="138"/>
        <v>8</v>
      </c>
      <c r="F2903" s="3">
        <f t="shared" si="139"/>
        <v>2019</v>
      </c>
    </row>
    <row r="2904" spans="1:6" x14ac:dyDescent="0.2">
      <c r="A2904" t="s">
        <v>13</v>
      </c>
      <c r="B2904" s="1">
        <f t="shared" si="137"/>
        <v>43695</v>
      </c>
      <c r="C2904" t="s">
        <v>15</v>
      </c>
      <c r="D2904" s="2">
        <v>450.70499999999998</v>
      </c>
      <c r="E2904" s="3">
        <f t="shared" si="138"/>
        <v>8</v>
      </c>
      <c r="F2904" s="3">
        <f t="shared" si="139"/>
        <v>2019</v>
      </c>
    </row>
    <row r="2905" spans="1:6" x14ac:dyDescent="0.2">
      <c r="A2905" t="s">
        <v>13</v>
      </c>
      <c r="B2905" s="1">
        <f t="shared" si="137"/>
        <v>43696</v>
      </c>
      <c r="C2905" t="s">
        <v>15</v>
      </c>
      <c r="D2905" s="2">
        <v>628.76599999999996</v>
      </c>
      <c r="E2905" s="3">
        <f t="shared" si="138"/>
        <v>8</v>
      </c>
      <c r="F2905" s="3">
        <f t="shared" si="139"/>
        <v>2019</v>
      </c>
    </row>
    <row r="2906" spans="1:6" x14ac:dyDescent="0.2">
      <c r="A2906" t="s">
        <v>13</v>
      </c>
      <c r="B2906" s="1">
        <f t="shared" si="137"/>
        <v>43697</v>
      </c>
      <c r="C2906" t="s">
        <v>15</v>
      </c>
      <c r="D2906" s="2">
        <v>489.084</v>
      </c>
      <c r="E2906" s="3">
        <f t="shared" si="138"/>
        <v>8</v>
      </c>
      <c r="F2906" s="3">
        <f t="shared" si="139"/>
        <v>2019</v>
      </c>
    </row>
    <row r="2907" spans="1:6" x14ac:dyDescent="0.2">
      <c r="A2907" t="s">
        <v>13</v>
      </c>
      <c r="B2907" s="1">
        <f t="shared" si="137"/>
        <v>43698</v>
      </c>
      <c r="C2907" t="s">
        <v>15</v>
      </c>
      <c r="D2907" s="2">
        <v>440.56799999999998</v>
      </c>
      <c r="E2907" s="3">
        <f t="shared" si="138"/>
        <v>8</v>
      </c>
      <c r="F2907" s="3">
        <f t="shared" si="139"/>
        <v>2019</v>
      </c>
    </row>
    <row r="2908" spans="1:6" x14ac:dyDescent="0.2">
      <c r="A2908" t="s">
        <v>13</v>
      </c>
      <c r="B2908" s="1">
        <f t="shared" si="137"/>
        <v>43699</v>
      </c>
      <c r="C2908" t="s">
        <v>15</v>
      </c>
      <c r="D2908" s="2">
        <v>654.69899999999996</v>
      </c>
      <c r="E2908" s="3">
        <f t="shared" si="138"/>
        <v>8</v>
      </c>
      <c r="F2908" s="3">
        <f t="shared" si="139"/>
        <v>2019</v>
      </c>
    </row>
    <row r="2909" spans="1:6" x14ac:dyDescent="0.2">
      <c r="A2909" t="s">
        <v>13</v>
      </c>
      <c r="B2909" s="1">
        <f t="shared" si="137"/>
        <v>43700</v>
      </c>
      <c r="C2909" t="s">
        <v>15</v>
      </c>
      <c r="D2909" s="2">
        <v>616.399</v>
      </c>
      <c r="E2909" s="3">
        <f t="shared" si="138"/>
        <v>8</v>
      </c>
      <c r="F2909" s="3">
        <f t="shared" si="139"/>
        <v>2019</v>
      </c>
    </row>
    <row r="2910" spans="1:6" x14ac:dyDescent="0.2">
      <c r="A2910" t="s">
        <v>13</v>
      </c>
      <c r="B2910" s="1">
        <f t="shared" si="137"/>
        <v>43701</v>
      </c>
      <c r="C2910" t="s">
        <v>15</v>
      </c>
      <c r="D2910" s="2">
        <v>315.73099999999999</v>
      </c>
      <c r="E2910" s="3">
        <f t="shared" si="138"/>
        <v>8</v>
      </c>
      <c r="F2910" s="3">
        <f t="shared" si="139"/>
        <v>2019</v>
      </c>
    </row>
    <row r="2911" spans="1:6" x14ac:dyDescent="0.2">
      <c r="A2911" t="s">
        <v>13</v>
      </c>
      <c r="B2911" s="1">
        <f t="shared" si="137"/>
        <v>43702</v>
      </c>
      <c r="C2911" t="s">
        <v>15</v>
      </c>
      <c r="D2911" s="2">
        <v>620.60799999999995</v>
      </c>
      <c r="E2911" s="3">
        <f t="shared" si="138"/>
        <v>8</v>
      </c>
      <c r="F2911" s="3">
        <f t="shared" si="139"/>
        <v>2019</v>
      </c>
    </row>
    <row r="2912" spans="1:6" x14ac:dyDescent="0.2">
      <c r="A2912" t="s">
        <v>13</v>
      </c>
      <c r="B2912" s="1">
        <f t="shared" si="137"/>
        <v>43703</v>
      </c>
      <c r="C2912" t="s">
        <v>15</v>
      </c>
      <c r="D2912" s="2">
        <v>511.35399999999998</v>
      </c>
      <c r="E2912" s="3">
        <f t="shared" si="138"/>
        <v>8</v>
      </c>
      <c r="F2912" s="3">
        <f t="shared" si="139"/>
        <v>2019</v>
      </c>
    </row>
    <row r="2913" spans="1:6" x14ac:dyDescent="0.2">
      <c r="A2913" t="s">
        <v>13</v>
      </c>
      <c r="B2913" s="1">
        <f t="shared" si="137"/>
        <v>43704</v>
      </c>
      <c r="C2913" t="s">
        <v>15</v>
      </c>
      <c r="D2913" s="2">
        <v>652.51900000000001</v>
      </c>
      <c r="E2913" s="3">
        <f t="shared" si="138"/>
        <v>8</v>
      </c>
      <c r="F2913" s="3">
        <f t="shared" si="139"/>
        <v>2019</v>
      </c>
    </row>
    <row r="2914" spans="1:6" x14ac:dyDescent="0.2">
      <c r="A2914" t="s">
        <v>13</v>
      </c>
      <c r="B2914" s="1">
        <f t="shared" si="137"/>
        <v>43705</v>
      </c>
      <c r="C2914" t="s">
        <v>15</v>
      </c>
      <c r="D2914" s="2">
        <v>628.096</v>
      </c>
      <c r="E2914" s="3">
        <f t="shared" si="138"/>
        <v>8</v>
      </c>
      <c r="F2914" s="3">
        <f t="shared" si="139"/>
        <v>2019</v>
      </c>
    </row>
    <row r="2915" spans="1:6" x14ac:dyDescent="0.2">
      <c r="A2915" t="s">
        <v>13</v>
      </c>
      <c r="B2915" s="1">
        <f t="shared" si="137"/>
        <v>43706</v>
      </c>
      <c r="C2915" t="s">
        <v>15</v>
      </c>
      <c r="D2915" s="2">
        <v>643.274</v>
      </c>
      <c r="E2915" s="3">
        <f t="shared" si="138"/>
        <v>8</v>
      </c>
      <c r="F2915" s="3">
        <f t="shared" si="139"/>
        <v>2019</v>
      </c>
    </row>
    <row r="2916" spans="1:6" x14ac:dyDescent="0.2">
      <c r="A2916" t="s">
        <v>13</v>
      </c>
      <c r="B2916" s="1">
        <f t="shared" si="137"/>
        <v>43707</v>
      </c>
      <c r="C2916" t="s">
        <v>15</v>
      </c>
      <c r="D2916" s="2">
        <v>614.83000000000004</v>
      </c>
      <c r="E2916" s="3">
        <f t="shared" si="138"/>
        <v>8</v>
      </c>
      <c r="F2916" s="3">
        <f t="shared" si="139"/>
        <v>2019</v>
      </c>
    </row>
    <row r="2917" spans="1:6" x14ac:dyDescent="0.2">
      <c r="A2917" t="s">
        <v>13</v>
      </c>
      <c r="B2917" s="1">
        <f t="shared" si="137"/>
        <v>43708</v>
      </c>
      <c r="C2917" t="s">
        <v>15</v>
      </c>
      <c r="D2917" s="2">
        <v>613.57399999999996</v>
      </c>
      <c r="E2917" s="3">
        <f t="shared" si="138"/>
        <v>8</v>
      </c>
      <c r="F2917" s="3">
        <f t="shared" si="139"/>
        <v>2019</v>
      </c>
    </row>
    <row r="2918" spans="1:6" x14ac:dyDescent="0.2">
      <c r="A2918" t="s">
        <v>4</v>
      </c>
      <c r="B2918" s="1">
        <v>43466</v>
      </c>
      <c r="C2918" t="s">
        <v>16</v>
      </c>
      <c r="D2918" s="2">
        <v>91.072999999999993</v>
      </c>
      <c r="E2918" s="3">
        <f t="shared" si="138"/>
        <v>1</v>
      </c>
      <c r="F2918" s="3">
        <f t="shared" si="139"/>
        <v>2019</v>
      </c>
    </row>
    <row r="2919" spans="1:6" x14ac:dyDescent="0.2">
      <c r="A2919" t="s">
        <v>4</v>
      </c>
      <c r="B2919" s="1">
        <f>B2918+1</f>
        <v>43467</v>
      </c>
      <c r="C2919" t="s">
        <v>16</v>
      </c>
      <c r="D2919" s="2">
        <v>209.35400000000001</v>
      </c>
      <c r="E2919" s="3">
        <f t="shared" si="138"/>
        <v>1</v>
      </c>
      <c r="F2919" s="3">
        <f t="shared" si="139"/>
        <v>2019</v>
      </c>
    </row>
    <row r="2920" spans="1:6" x14ac:dyDescent="0.2">
      <c r="A2920" t="s">
        <v>4</v>
      </c>
      <c r="B2920" s="1">
        <f t="shared" ref="B2920:B2983" si="140">B2919+1</f>
        <v>43468</v>
      </c>
      <c r="C2920" t="s">
        <v>16</v>
      </c>
      <c r="D2920" s="2">
        <v>311.97300000000001</v>
      </c>
      <c r="E2920" s="3">
        <f t="shared" si="138"/>
        <v>1</v>
      </c>
      <c r="F2920" s="3">
        <f t="shared" si="139"/>
        <v>2019</v>
      </c>
    </row>
    <row r="2921" spans="1:6" x14ac:dyDescent="0.2">
      <c r="A2921" t="s">
        <v>4</v>
      </c>
      <c r="B2921" s="1">
        <f t="shared" si="140"/>
        <v>43469</v>
      </c>
      <c r="C2921" t="s">
        <v>16</v>
      </c>
      <c r="D2921" s="2">
        <v>137.60599999999999</v>
      </c>
      <c r="E2921" s="3">
        <f t="shared" si="138"/>
        <v>1</v>
      </c>
      <c r="F2921" s="3">
        <f t="shared" si="139"/>
        <v>2019</v>
      </c>
    </row>
    <row r="2922" spans="1:6" x14ac:dyDescent="0.2">
      <c r="A2922" t="s">
        <v>4</v>
      </c>
      <c r="B2922" s="1">
        <f t="shared" si="140"/>
        <v>43470</v>
      </c>
      <c r="C2922" t="s">
        <v>16</v>
      </c>
      <c r="D2922" s="2">
        <v>294.78199999999998</v>
      </c>
      <c r="E2922" s="3">
        <f t="shared" si="138"/>
        <v>1</v>
      </c>
      <c r="F2922" s="3">
        <f t="shared" si="139"/>
        <v>2019</v>
      </c>
    </row>
    <row r="2923" spans="1:6" x14ac:dyDescent="0.2">
      <c r="A2923" t="s">
        <v>4</v>
      </c>
      <c r="B2923" s="1">
        <f t="shared" si="140"/>
        <v>43471</v>
      </c>
      <c r="C2923" t="s">
        <v>16</v>
      </c>
      <c r="D2923" s="2">
        <v>152.59299999999999</v>
      </c>
      <c r="E2923" s="3">
        <f t="shared" si="138"/>
        <v>1</v>
      </c>
      <c r="F2923" s="3">
        <f t="shared" si="139"/>
        <v>2019</v>
      </c>
    </row>
    <row r="2924" spans="1:6" x14ac:dyDescent="0.2">
      <c r="A2924" t="s">
        <v>4</v>
      </c>
      <c r="B2924" s="1">
        <f t="shared" si="140"/>
        <v>43472</v>
      </c>
      <c r="C2924" t="s">
        <v>16</v>
      </c>
      <c r="D2924" s="2">
        <v>101.083</v>
      </c>
      <c r="E2924" s="3">
        <f t="shared" si="138"/>
        <v>1</v>
      </c>
      <c r="F2924" s="3">
        <f t="shared" si="139"/>
        <v>2019</v>
      </c>
    </row>
    <row r="2925" spans="1:6" x14ac:dyDescent="0.2">
      <c r="A2925" t="s">
        <v>4</v>
      </c>
      <c r="B2925" s="1">
        <f t="shared" si="140"/>
        <v>43473</v>
      </c>
      <c r="C2925" t="s">
        <v>16</v>
      </c>
      <c r="D2925" s="2">
        <v>84.692999999999998</v>
      </c>
      <c r="E2925" s="3">
        <f t="shared" si="138"/>
        <v>1</v>
      </c>
      <c r="F2925" s="3">
        <f t="shared" si="139"/>
        <v>2019</v>
      </c>
    </row>
    <row r="2926" spans="1:6" x14ac:dyDescent="0.2">
      <c r="A2926" t="s">
        <v>4</v>
      </c>
      <c r="B2926" s="1">
        <f t="shared" si="140"/>
        <v>43474</v>
      </c>
      <c r="C2926" t="s">
        <v>16</v>
      </c>
      <c r="D2926" s="2">
        <v>273.23200000000003</v>
      </c>
      <c r="E2926" s="3">
        <f t="shared" si="138"/>
        <v>1</v>
      </c>
      <c r="F2926" s="3">
        <f t="shared" si="139"/>
        <v>2019</v>
      </c>
    </row>
    <row r="2927" spans="1:6" x14ac:dyDescent="0.2">
      <c r="A2927" t="s">
        <v>4</v>
      </c>
      <c r="B2927" s="1">
        <f t="shared" si="140"/>
        <v>43475</v>
      </c>
      <c r="C2927" t="s">
        <v>16</v>
      </c>
      <c r="D2927" s="2">
        <v>310.44799999999998</v>
      </c>
      <c r="E2927" s="3">
        <f t="shared" si="138"/>
        <v>1</v>
      </c>
      <c r="F2927" s="3">
        <f t="shared" si="139"/>
        <v>2019</v>
      </c>
    </row>
    <row r="2928" spans="1:6" x14ac:dyDescent="0.2">
      <c r="A2928" t="s">
        <v>4</v>
      </c>
      <c r="B2928" s="1">
        <f t="shared" si="140"/>
        <v>43476</v>
      </c>
      <c r="C2928" t="s">
        <v>16</v>
      </c>
      <c r="D2928" s="2">
        <v>286.048</v>
      </c>
      <c r="E2928" s="3">
        <f t="shared" si="138"/>
        <v>1</v>
      </c>
      <c r="F2928" s="3">
        <f t="shared" si="139"/>
        <v>2019</v>
      </c>
    </row>
    <row r="2929" spans="1:6" x14ac:dyDescent="0.2">
      <c r="A2929" t="s">
        <v>4</v>
      </c>
      <c r="B2929" s="1">
        <f t="shared" si="140"/>
        <v>43477</v>
      </c>
      <c r="C2929" t="s">
        <v>16</v>
      </c>
      <c r="D2929" s="2">
        <v>257.91699999999997</v>
      </c>
      <c r="E2929" s="3">
        <f t="shared" si="138"/>
        <v>1</v>
      </c>
      <c r="F2929" s="3">
        <f t="shared" si="139"/>
        <v>2019</v>
      </c>
    </row>
    <row r="2930" spans="1:6" x14ac:dyDescent="0.2">
      <c r="A2930" t="s">
        <v>4</v>
      </c>
      <c r="B2930" s="1">
        <f t="shared" si="140"/>
        <v>43478</v>
      </c>
      <c r="C2930" t="s">
        <v>16</v>
      </c>
      <c r="D2930" s="2">
        <v>106.229</v>
      </c>
      <c r="E2930" s="3">
        <f t="shared" si="138"/>
        <v>1</v>
      </c>
      <c r="F2930" s="3">
        <f t="shared" si="139"/>
        <v>2019</v>
      </c>
    </row>
    <row r="2931" spans="1:6" x14ac:dyDescent="0.2">
      <c r="A2931" t="s">
        <v>4</v>
      </c>
      <c r="B2931" s="1">
        <f t="shared" si="140"/>
        <v>43479</v>
      </c>
      <c r="C2931" t="s">
        <v>16</v>
      </c>
      <c r="D2931" s="2">
        <v>194.50800000000001</v>
      </c>
      <c r="E2931" s="3">
        <f t="shared" si="138"/>
        <v>1</v>
      </c>
      <c r="F2931" s="3">
        <f t="shared" si="139"/>
        <v>2019</v>
      </c>
    </row>
    <row r="2932" spans="1:6" x14ac:dyDescent="0.2">
      <c r="A2932" t="s">
        <v>4</v>
      </c>
      <c r="B2932" s="1">
        <f t="shared" si="140"/>
        <v>43480</v>
      </c>
      <c r="C2932" t="s">
        <v>16</v>
      </c>
      <c r="D2932" s="2">
        <v>128.48099999999999</v>
      </c>
      <c r="E2932" s="3">
        <f t="shared" si="138"/>
        <v>1</v>
      </c>
      <c r="F2932" s="3">
        <f t="shared" si="139"/>
        <v>2019</v>
      </c>
    </row>
    <row r="2933" spans="1:6" x14ac:dyDescent="0.2">
      <c r="A2933" t="s">
        <v>4</v>
      </c>
      <c r="B2933" s="1">
        <f t="shared" si="140"/>
        <v>43481</v>
      </c>
      <c r="C2933" t="s">
        <v>16</v>
      </c>
      <c r="D2933" s="2">
        <v>251.24</v>
      </c>
      <c r="E2933" s="3">
        <f t="shared" si="138"/>
        <v>1</v>
      </c>
      <c r="F2933" s="3">
        <f t="shared" si="139"/>
        <v>2019</v>
      </c>
    </row>
    <row r="2934" spans="1:6" x14ac:dyDescent="0.2">
      <c r="A2934" t="s">
        <v>4</v>
      </c>
      <c r="B2934" s="1">
        <f t="shared" si="140"/>
        <v>43482</v>
      </c>
      <c r="C2934" t="s">
        <v>16</v>
      </c>
      <c r="D2934" s="2">
        <v>292.00299999999999</v>
      </c>
      <c r="E2934" s="3">
        <f t="shared" si="138"/>
        <v>1</v>
      </c>
      <c r="F2934" s="3">
        <f t="shared" si="139"/>
        <v>2019</v>
      </c>
    </row>
    <row r="2935" spans="1:6" x14ac:dyDescent="0.2">
      <c r="A2935" t="s">
        <v>4</v>
      </c>
      <c r="B2935" s="1">
        <f t="shared" si="140"/>
        <v>43483</v>
      </c>
      <c r="C2935" t="s">
        <v>16</v>
      </c>
      <c r="D2935" s="2">
        <v>73.819999999999993</v>
      </c>
      <c r="E2935" s="3">
        <f t="shared" si="138"/>
        <v>1</v>
      </c>
      <c r="F2935" s="3">
        <f t="shared" si="139"/>
        <v>2019</v>
      </c>
    </row>
    <row r="2936" spans="1:6" x14ac:dyDescent="0.2">
      <c r="A2936" t="s">
        <v>4</v>
      </c>
      <c r="B2936" s="1">
        <f t="shared" si="140"/>
        <v>43484</v>
      </c>
      <c r="C2936" t="s">
        <v>16</v>
      </c>
      <c r="D2936" s="2">
        <v>319.00599999999997</v>
      </c>
      <c r="E2936" s="3">
        <f t="shared" si="138"/>
        <v>1</v>
      </c>
      <c r="F2936" s="3">
        <f t="shared" si="139"/>
        <v>2019</v>
      </c>
    </row>
    <row r="2937" spans="1:6" x14ac:dyDescent="0.2">
      <c r="A2937" t="s">
        <v>4</v>
      </c>
      <c r="B2937" s="1">
        <f t="shared" si="140"/>
        <v>43485</v>
      </c>
      <c r="C2937" t="s">
        <v>16</v>
      </c>
      <c r="D2937" s="2">
        <v>275.29899999999998</v>
      </c>
      <c r="E2937" s="3">
        <f t="shared" si="138"/>
        <v>1</v>
      </c>
      <c r="F2937" s="3">
        <f t="shared" si="139"/>
        <v>2019</v>
      </c>
    </row>
    <row r="2938" spans="1:6" x14ac:dyDescent="0.2">
      <c r="A2938" t="s">
        <v>4</v>
      </c>
      <c r="B2938" s="1">
        <f t="shared" si="140"/>
        <v>43486</v>
      </c>
      <c r="C2938" t="s">
        <v>16</v>
      </c>
      <c r="D2938" s="2">
        <v>352.387</v>
      </c>
      <c r="E2938" s="3">
        <f t="shared" si="138"/>
        <v>1</v>
      </c>
      <c r="F2938" s="3">
        <f t="shared" si="139"/>
        <v>2019</v>
      </c>
    </row>
    <row r="2939" spans="1:6" x14ac:dyDescent="0.2">
      <c r="A2939" t="s">
        <v>4</v>
      </c>
      <c r="B2939" s="1">
        <f t="shared" si="140"/>
        <v>43487</v>
      </c>
      <c r="C2939" t="s">
        <v>16</v>
      </c>
      <c r="D2939" s="2">
        <v>313.25200000000001</v>
      </c>
      <c r="E2939" s="3">
        <f t="shared" si="138"/>
        <v>1</v>
      </c>
      <c r="F2939" s="3">
        <f t="shared" si="139"/>
        <v>2019</v>
      </c>
    </row>
    <row r="2940" spans="1:6" x14ac:dyDescent="0.2">
      <c r="A2940" t="s">
        <v>4</v>
      </c>
      <c r="B2940" s="1">
        <f t="shared" si="140"/>
        <v>43488</v>
      </c>
      <c r="C2940" t="s">
        <v>16</v>
      </c>
      <c r="D2940" s="2">
        <v>204.95400000000001</v>
      </c>
      <c r="E2940" s="3">
        <f t="shared" si="138"/>
        <v>1</v>
      </c>
      <c r="F2940" s="3">
        <f t="shared" si="139"/>
        <v>2019</v>
      </c>
    </row>
    <row r="2941" spans="1:6" x14ac:dyDescent="0.2">
      <c r="A2941" t="s">
        <v>4</v>
      </c>
      <c r="B2941" s="1">
        <f t="shared" si="140"/>
        <v>43489</v>
      </c>
      <c r="C2941" t="s">
        <v>16</v>
      </c>
      <c r="D2941" s="2">
        <v>269.82499999999999</v>
      </c>
      <c r="E2941" s="3">
        <f t="shared" si="138"/>
        <v>1</v>
      </c>
      <c r="F2941" s="3">
        <f t="shared" si="139"/>
        <v>2019</v>
      </c>
    </row>
    <row r="2942" spans="1:6" x14ac:dyDescent="0.2">
      <c r="A2942" t="s">
        <v>4</v>
      </c>
      <c r="B2942" s="1">
        <f t="shared" si="140"/>
        <v>43490</v>
      </c>
      <c r="C2942" t="s">
        <v>16</v>
      </c>
      <c r="D2942" s="2">
        <v>73.471999999999994</v>
      </c>
      <c r="E2942" s="3">
        <f t="shared" si="138"/>
        <v>1</v>
      </c>
      <c r="F2942" s="3">
        <f t="shared" si="139"/>
        <v>2019</v>
      </c>
    </row>
    <row r="2943" spans="1:6" x14ac:dyDescent="0.2">
      <c r="A2943" t="s">
        <v>4</v>
      </c>
      <c r="B2943" s="1">
        <f t="shared" si="140"/>
        <v>43491</v>
      </c>
      <c r="C2943" t="s">
        <v>16</v>
      </c>
      <c r="D2943" s="2">
        <v>100.806</v>
      </c>
      <c r="E2943" s="3">
        <f t="shared" si="138"/>
        <v>1</v>
      </c>
      <c r="F2943" s="3">
        <f t="shared" si="139"/>
        <v>2019</v>
      </c>
    </row>
    <row r="2944" spans="1:6" x14ac:dyDescent="0.2">
      <c r="A2944" t="s">
        <v>4</v>
      </c>
      <c r="B2944" s="1">
        <f t="shared" si="140"/>
        <v>43492</v>
      </c>
      <c r="C2944" t="s">
        <v>16</v>
      </c>
      <c r="D2944" s="2">
        <v>95.156000000000006</v>
      </c>
      <c r="E2944" s="3">
        <f t="shared" si="138"/>
        <v>1</v>
      </c>
      <c r="F2944" s="3">
        <f t="shared" si="139"/>
        <v>2019</v>
      </c>
    </row>
    <row r="2945" spans="1:6" x14ac:dyDescent="0.2">
      <c r="A2945" t="s">
        <v>4</v>
      </c>
      <c r="B2945" s="1">
        <f t="shared" si="140"/>
        <v>43493</v>
      </c>
      <c r="C2945" t="s">
        <v>16</v>
      </c>
      <c r="D2945" s="2">
        <v>215.70400000000001</v>
      </c>
      <c r="E2945" s="3">
        <f t="shared" si="138"/>
        <v>1</v>
      </c>
      <c r="F2945" s="3">
        <f t="shared" si="139"/>
        <v>2019</v>
      </c>
    </row>
    <row r="2946" spans="1:6" x14ac:dyDescent="0.2">
      <c r="A2946" t="s">
        <v>4</v>
      </c>
      <c r="B2946" s="1">
        <f t="shared" si="140"/>
        <v>43494</v>
      </c>
      <c r="C2946" t="s">
        <v>16</v>
      </c>
      <c r="D2946" s="2">
        <v>270.61700000000002</v>
      </c>
      <c r="E2946" s="3">
        <f t="shared" si="138"/>
        <v>1</v>
      </c>
      <c r="F2946" s="3">
        <f t="shared" si="139"/>
        <v>2019</v>
      </c>
    </row>
    <row r="2947" spans="1:6" x14ac:dyDescent="0.2">
      <c r="A2947" t="s">
        <v>4</v>
      </c>
      <c r="B2947" s="1">
        <f t="shared" si="140"/>
        <v>43495</v>
      </c>
      <c r="C2947" t="s">
        <v>16</v>
      </c>
      <c r="D2947" s="2">
        <v>117.26600000000001</v>
      </c>
      <c r="E2947" s="3">
        <f t="shared" ref="E2947:E3010" si="141">MONTH(B2947)</f>
        <v>1</v>
      </c>
      <c r="F2947" s="3">
        <f t="shared" ref="F2947:F3010" si="142">YEAR(B2947)</f>
        <v>2019</v>
      </c>
    </row>
    <row r="2948" spans="1:6" x14ac:dyDescent="0.2">
      <c r="A2948" t="s">
        <v>4</v>
      </c>
      <c r="B2948" s="1">
        <f t="shared" si="140"/>
        <v>43496</v>
      </c>
      <c r="C2948" t="s">
        <v>16</v>
      </c>
      <c r="D2948" s="2">
        <v>233.184</v>
      </c>
      <c r="E2948" s="3">
        <f t="shared" si="141"/>
        <v>1</v>
      </c>
      <c r="F2948" s="3">
        <f t="shared" si="142"/>
        <v>2019</v>
      </c>
    </row>
    <row r="2949" spans="1:6" x14ac:dyDescent="0.2">
      <c r="A2949" t="s">
        <v>4</v>
      </c>
      <c r="B2949" s="1">
        <f t="shared" si="140"/>
        <v>43497</v>
      </c>
      <c r="C2949" t="s">
        <v>16</v>
      </c>
      <c r="D2949" s="2">
        <v>125.577</v>
      </c>
      <c r="E2949" s="3">
        <f t="shared" si="141"/>
        <v>2</v>
      </c>
      <c r="F2949" s="3">
        <f t="shared" si="142"/>
        <v>2019</v>
      </c>
    </row>
    <row r="2950" spans="1:6" x14ac:dyDescent="0.2">
      <c r="A2950" t="s">
        <v>4</v>
      </c>
      <c r="B2950" s="1">
        <f t="shared" si="140"/>
        <v>43498</v>
      </c>
      <c r="C2950" t="s">
        <v>16</v>
      </c>
      <c r="D2950" s="2">
        <v>157.869</v>
      </c>
      <c r="E2950" s="3">
        <f t="shared" si="141"/>
        <v>2</v>
      </c>
      <c r="F2950" s="3">
        <f t="shared" si="142"/>
        <v>2019</v>
      </c>
    </row>
    <row r="2951" spans="1:6" x14ac:dyDescent="0.2">
      <c r="A2951" t="s">
        <v>4</v>
      </c>
      <c r="B2951" s="1">
        <f t="shared" si="140"/>
        <v>43499</v>
      </c>
      <c r="C2951" t="s">
        <v>16</v>
      </c>
      <c r="D2951" s="2">
        <v>243.50399999999999</v>
      </c>
      <c r="E2951" s="3">
        <f t="shared" si="141"/>
        <v>2</v>
      </c>
      <c r="F2951" s="3">
        <f t="shared" si="142"/>
        <v>2019</v>
      </c>
    </row>
    <row r="2952" spans="1:6" x14ac:dyDescent="0.2">
      <c r="A2952" t="s">
        <v>4</v>
      </c>
      <c r="B2952" s="1">
        <f t="shared" si="140"/>
        <v>43500</v>
      </c>
      <c r="C2952" t="s">
        <v>16</v>
      </c>
      <c r="D2952" s="2">
        <v>319.07400000000001</v>
      </c>
      <c r="E2952" s="3">
        <f t="shared" si="141"/>
        <v>2</v>
      </c>
      <c r="F2952" s="3">
        <f t="shared" si="142"/>
        <v>2019</v>
      </c>
    </row>
    <row r="2953" spans="1:6" x14ac:dyDescent="0.2">
      <c r="A2953" t="s">
        <v>4</v>
      </c>
      <c r="B2953" s="1">
        <f t="shared" si="140"/>
        <v>43501</v>
      </c>
      <c r="C2953" t="s">
        <v>16</v>
      </c>
      <c r="D2953" s="2">
        <v>338.40899999999999</v>
      </c>
      <c r="E2953" s="3">
        <f t="shared" si="141"/>
        <v>2</v>
      </c>
      <c r="F2953" s="3">
        <f t="shared" si="142"/>
        <v>2019</v>
      </c>
    </row>
    <row r="2954" spans="1:6" x14ac:dyDescent="0.2">
      <c r="A2954" t="s">
        <v>4</v>
      </c>
      <c r="B2954" s="1">
        <f t="shared" si="140"/>
        <v>43502</v>
      </c>
      <c r="C2954" t="s">
        <v>16</v>
      </c>
      <c r="D2954" s="2">
        <v>291.67899999999997</v>
      </c>
      <c r="E2954" s="3">
        <f t="shared" si="141"/>
        <v>2</v>
      </c>
      <c r="F2954" s="3">
        <f t="shared" si="142"/>
        <v>2019</v>
      </c>
    </row>
    <row r="2955" spans="1:6" x14ac:dyDescent="0.2">
      <c r="A2955" t="s">
        <v>4</v>
      </c>
      <c r="B2955" s="1">
        <f t="shared" si="140"/>
        <v>43503</v>
      </c>
      <c r="C2955" t="s">
        <v>16</v>
      </c>
      <c r="D2955" s="2">
        <v>155.339</v>
      </c>
      <c r="E2955" s="3">
        <f t="shared" si="141"/>
        <v>2</v>
      </c>
      <c r="F2955" s="3">
        <f t="shared" si="142"/>
        <v>2019</v>
      </c>
    </row>
    <row r="2956" spans="1:6" x14ac:dyDescent="0.2">
      <c r="A2956" t="s">
        <v>4</v>
      </c>
      <c r="B2956" s="1">
        <f t="shared" si="140"/>
        <v>43504</v>
      </c>
      <c r="C2956" t="s">
        <v>16</v>
      </c>
      <c r="D2956" s="2">
        <v>135.79</v>
      </c>
      <c r="E2956" s="3">
        <f t="shared" si="141"/>
        <v>2</v>
      </c>
      <c r="F2956" s="3">
        <f t="shared" si="142"/>
        <v>2019</v>
      </c>
    </row>
    <row r="2957" spans="1:6" x14ac:dyDescent="0.2">
      <c r="A2957" t="s">
        <v>4</v>
      </c>
      <c r="B2957" s="1">
        <f t="shared" si="140"/>
        <v>43505</v>
      </c>
      <c r="C2957" t="s">
        <v>16</v>
      </c>
      <c r="D2957" s="2">
        <v>145.434</v>
      </c>
      <c r="E2957" s="3">
        <f t="shared" si="141"/>
        <v>2</v>
      </c>
      <c r="F2957" s="3">
        <f t="shared" si="142"/>
        <v>2019</v>
      </c>
    </row>
    <row r="2958" spans="1:6" x14ac:dyDescent="0.2">
      <c r="A2958" t="s">
        <v>4</v>
      </c>
      <c r="B2958" s="1">
        <f t="shared" si="140"/>
        <v>43506</v>
      </c>
      <c r="C2958" t="s">
        <v>16</v>
      </c>
      <c r="D2958" s="2">
        <v>218.59899999999999</v>
      </c>
      <c r="E2958" s="3">
        <f t="shared" si="141"/>
        <v>2</v>
      </c>
      <c r="F2958" s="3">
        <f t="shared" si="142"/>
        <v>2019</v>
      </c>
    </row>
    <row r="2959" spans="1:6" x14ac:dyDescent="0.2">
      <c r="A2959" t="s">
        <v>4</v>
      </c>
      <c r="B2959" s="1">
        <f t="shared" si="140"/>
        <v>43507</v>
      </c>
      <c r="C2959" t="s">
        <v>16</v>
      </c>
      <c r="D2959" s="2">
        <v>190.11</v>
      </c>
      <c r="E2959" s="3">
        <f t="shared" si="141"/>
        <v>2</v>
      </c>
      <c r="F2959" s="3">
        <f t="shared" si="142"/>
        <v>2019</v>
      </c>
    </row>
    <row r="2960" spans="1:6" x14ac:dyDescent="0.2">
      <c r="A2960" t="s">
        <v>4</v>
      </c>
      <c r="B2960" s="1">
        <f t="shared" si="140"/>
        <v>43508</v>
      </c>
      <c r="C2960" t="s">
        <v>16</v>
      </c>
      <c r="D2960" s="2">
        <v>156.75299999999999</v>
      </c>
      <c r="E2960" s="3">
        <f t="shared" si="141"/>
        <v>2</v>
      </c>
      <c r="F2960" s="3">
        <f t="shared" si="142"/>
        <v>2019</v>
      </c>
    </row>
    <row r="2961" spans="1:6" x14ac:dyDescent="0.2">
      <c r="A2961" t="s">
        <v>4</v>
      </c>
      <c r="B2961" s="1">
        <f t="shared" si="140"/>
        <v>43509</v>
      </c>
      <c r="C2961" t="s">
        <v>16</v>
      </c>
      <c r="D2961" s="2">
        <v>327.25400000000002</v>
      </c>
      <c r="E2961" s="3">
        <f t="shared" si="141"/>
        <v>2</v>
      </c>
      <c r="F2961" s="3">
        <f t="shared" si="142"/>
        <v>2019</v>
      </c>
    </row>
    <row r="2962" spans="1:6" x14ac:dyDescent="0.2">
      <c r="A2962" t="s">
        <v>4</v>
      </c>
      <c r="B2962" s="1">
        <f t="shared" si="140"/>
        <v>43510</v>
      </c>
      <c r="C2962" t="s">
        <v>16</v>
      </c>
      <c r="D2962" s="2">
        <v>235.66300000000001</v>
      </c>
      <c r="E2962" s="3">
        <f t="shared" si="141"/>
        <v>2</v>
      </c>
      <c r="F2962" s="3">
        <f t="shared" si="142"/>
        <v>2019</v>
      </c>
    </row>
    <row r="2963" spans="1:6" x14ac:dyDescent="0.2">
      <c r="A2963" t="s">
        <v>4</v>
      </c>
      <c r="B2963" s="1">
        <f t="shared" si="140"/>
        <v>43511</v>
      </c>
      <c r="C2963" t="s">
        <v>16</v>
      </c>
      <c r="D2963" s="2">
        <v>300.61900000000003</v>
      </c>
      <c r="E2963" s="3">
        <f t="shared" si="141"/>
        <v>2</v>
      </c>
      <c r="F2963" s="3">
        <f t="shared" si="142"/>
        <v>2019</v>
      </c>
    </row>
    <row r="2964" spans="1:6" x14ac:dyDescent="0.2">
      <c r="A2964" t="s">
        <v>4</v>
      </c>
      <c r="B2964" s="1">
        <f t="shared" si="140"/>
        <v>43512</v>
      </c>
      <c r="C2964" t="s">
        <v>16</v>
      </c>
      <c r="D2964" s="2">
        <v>135.47</v>
      </c>
      <c r="E2964" s="3">
        <f t="shared" si="141"/>
        <v>2</v>
      </c>
      <c r="F2964" s="3">
        <f t="shared" si="142"/>
        <v>2019</v>
      </c>
    </row>
    <row r="2965" spans="1:6" x14ac:dyDescent="0.2">
      <c r="A2965" t="s">
        <v>4</v>
      </c>
      <c r="B2965" s="1">
        <f t="shared" si="140"/>
        <v>43513</v>
      </c>
      <c r="C2965" t="s">
        <v>16</v>
      </c>
      <c r="D2965" s="2">
        <v>66.656999999999996</v>
      </c>
      <c r="E2965" s="3">
        <f t="shared" si="141"/>
        <v>2</v>
      </c>
      <c r="F2965" s="3">
        <f t="shared" si="142"/>
        <v>2019</v>
      </c>
    </row>
    <row r="2966" spans="1:6" x14ac:dyDescent="0.2">
      <c r="A2966" t="s">
        <v>4</v>
      </c>
      <c r="B2966" s="1">
        <f t="shared" si="140"/>
        <v>43514</v>
      </c>
      <c r="C2966" t="s">
        <v>16</v>
      </c>
      <c r="D2966" s="2">
        <v>190.65700000000001</v>
      </c>
      <c r="E2966" s="3">
        <f t="shared" si="141"/>
        <v>2</v>
      </c>
      <c r="F2966" s="3">
        <f t="shared" si="142"/>
        <v>2019</v>
      </c>
    </row>
    <row r="2967" spans="1:6" x14ac:dyDescent="0.2">
      <c r="A2967" t="s">
        <v>4</v>
      </c>
      <c r="B2967" s="1">
        <f t="shared" si="140"/>
        <v>43515</v>
      </c>
      <c r="C2967" t="s">
        <v>16</v>
      </c>
      <c r="D2967" s="2">
        <v>327.64600000000002</v>
      </c>
      <c r="E2967" s="3">
        <f t="shared" si="141"/>
        <v>2</v>
      </c>
      <c r="F2967" s="3">
        <f t="shared" si="142"/>
        <v>2019</v>
      </c>
    </row>
    <row r="2968" spans="1:6" x14ac:dyDescent="0.2">
      <c r="A2968" t="s">
        <v>4</v>
      </c>
      <c r="B2968" s="1">
        <f t="shared" si="140"/>
        <v>43516</v>
      </c>
      <c r="C2968" t="s">
        <v>16</v>
      </c>
      <c r="D2968" s="2">
        <v>139.75700000000001</v>
      </c>
      <c r="E2968" s="3">
        <f t="shared" si="141"/>
        <v>2</v>
      </c>
      <c r="F2968" s="3">
        <f t="shared" si="142"/>
        <v>2019</v>
      </c>
    </row>
    <row r="2969" spans="1:6" x14ac:dyDescent="0.2">
      <c r="A2969" t="s">
        <v>4</v>
      </c>
      <c r="B2969" s="1">
        <f t="shared" si="140"/>
        <v>43517</v>
      </c>
      <c r="C2969" t="s">
        <v>16</v>
      </c>
      <c r="D2969" s="2">
        <v>238.34200000000001</v>
      </c>
      <c r="E2969" s="3">
        <f t="shared" si="141"/>
        <v>2</v>
      </c>
      <c r="F2969" s="3">
        <f t="shared" si="142"/>
        <v>2019</v>
      </c>
    </row>
    <row r="2970" spans="1:6" x14ac:dyDescent="0.2">
      <c r="A2970" t="s">
        <v>4</v>
      </c>
      <c r="B2970" s="1">
        <f t="shared" si="140"/>
        <v>43518</v>
      </c>
      <c r="C2970" t="s">
        <v>16</v>
      </c>
      <c r="D2970" s="2">
        <v>119.995</v>
      </c>
      <c r="E2970" s="3">
        <f t="shared" si="141"/>
        <v>2</v>
      </c>
      <c r="F2970" s="3">
        <f t="shared" si="142"/>
        <v>2019</v>
      </c>
    </row>
    <row r="2971" spans="1:6" x14ac:dyDescent="0.2">
      <c r="A2971" t="s">
        <v>4</v>
      </c>
      <c r="B2971" s="1">
        <f t="shared" si="140"/>
        <v>43519</v>
      </c>
      <c r="C2971" t="s">
        <v>16</v>
      </c>
      <c r="D2971" s="2">
        <v>344.47199999999998</v>
      </c>
      <c r="E2971" s="3">
        <f t="shared" si="141"/>
        <v>2</v>
      </c>
      <c r="F2971" s="3">
        <f t="shared" si="142"/>
        <v>2019</v>
      </c>
    </row>
    <row r="2972" spans="1:6" x14ac:dyDescent="0.2">
      <c r="A2972" t="s">
        <v>4</v>
      </c>
      <c r="B2972" s="1">
        <f t="shared" si="140"/>
        <v>43520</v>
      </c>
      <c r="C2972" t="s">
        <v>16</v>
      </c>
      <c r="D2972" s="2">
        <v>179.215</v>
      </c>
      <c r="E2972" s="3">
        <f t="shared" si="141"/>
        <v>2</v>
      </c>
      <c r="F2972" s="3">
        <f t="shared" si="142"/>
        <v>2019</v>
      </c>
    </row>
    <row r="2973" spans="1:6" x14ac:dyDescent="0.2">
      <c r="A2973" t="s">
        <v>4</v>
      </c>
      <c r="B2973" s="1">
        <f t="shared" si="140"/>
        <v>43521</v>
      </c>
      <c r="C2973" t="s">
        <v>16</v>
      </c>
      <c r="D2973" s="2">
        <v>275.93799999999999</v>
      </c>
      <c r="E2973" s="3">
        <f t="shared" si="141"/>
        <v>2</v>
      </c>
      <c r="F2973" s="3">
        <f t="shared" si="142"/>
        <v>2019</v>
      </c>
    </row>
    <row r="2974" spans="1:6" x14ac:dyDescent="0.2">
      <c r="A2974" t="s">
        <v>4</v>
      </c>
      <c r="B2974" s="1">
        <f t="shared" si="140"/>
        <v>43522</v>
      </c>
      <c r="C2974" t="s">
        <v>16</v>
      </c>
      <c r="D2974" s="2">
        <v>341.23200000000003</v>
      </c>
      <c r="E2974" s="3">
        <f t="shared" si="141"/>
        <v>2</v>
      </c>
      <c r="F2974" s="3">
        <f t="shared" si="142"/>
        <v>2019</v>
      </c>
    </row>
    <row r="2975" spans="1:6" x14ac:dyDescent="0.2">
      <c r="A2975" t="s">
        <v>4</v>
      </c>
      <c r="B2975" s="1">
        <f t="shared" si="140"/>
        <v>43523</v>
      </c>
      <c r="C2975" t="s">
        <v>16</v>
      </c>
      <c r="D2975" s="2">
        <v>209.863</v>
      </c>
      <c r="E2975" s="3">
        <f t="shared" si="141"/>
        <v>2</v>
      </c>
      <c r="F2975" s="3">
        <f t="shared" si="142"/>
        <v>2019</v>
      </c>
    </row>
    <row r="2976" spans="1:6" x14ac:dyDescent="0.2">
      <c r="A2976" t="s">
        <v>4</v>
      </c>
      <c r="B2976" s="1">
        <f t="shared" si="140"/>
        <v>43524</v>
      </c>
      <c r="C2976" t="s">
        <v>16</v>
      </c>
      <c r="D2976" s="2">
        <v>307.81400000000002</v>
      </c>
      <c r="E2976" s="3">
        <f t="shared" si="141"/>
        <v>2</v>
      </c>
      <c r="F2976" s="3">
        <f t="shared" si="142"/>
        <v>2019</v>
      </c>
    </row>
    <row r="2977" spans="1:6" x14ac:dyDescent="0.2">
      <c r="A2977" t="s">
        <v>4</v>
      </c>
      <c r="B2977" s="1">
        <f t="shared" si="140"/>
        <v>43525</v>
      </c>
      <c r="C2977" t="s">
        <v>16</v>
      </c>
      <c r="D2977" s="2">
        <v>63.328000000000003</v>
      </c>
      <c r="E2977" s="3">
        <f t="shared" si="141"/>
        <v>3</v>
      </c>
      <c r="F2977" s="3">
        <f t="shared" si="142"/>
        <v>2019</v>
      </c>
    </row>
    <row r="2978" spans="1:6" x14ac:dyDescent="0.2">
      <c r="A2978" t="s">
        <v>4</v>
      </c>
      <c r="B2978" s="1">
        <f t="shared" si="140"/>
        <v>43526</v>
      </c>
      <c r="C2978" t="s">
        <v>16</v>
      </c>
      <c r="D2978" s="2">
        <v>142.209</v>
      </c>
      <c r="E2978" s="3">
        <f t="shared" si="141"/>
        <v>3</v>
      </c>
      <c r="F2978" s="3">
        <f t="shared" si="142"/>
        <v>2019</v>
      </c>
    </row>
    <row r="2979" spans="1:6" x14ac:dyDescent="0.2">
      <c r="A2979" t="s">
        <v>4</v>
      </c>
      <c r="B2979" s="1">
        <f t="shared" si="140"/>
        <v>43527</v>
      </c>
      <c r="C2979" t="s">
        <v>16</v>
      </c>
      <c r="D2979" s="2">
        <v>311.19799999999998</v>
      </c>
      <c r="E2979" s="3">
        <f t="shared" si="141"/>
        <v>3</v>
      </c>
      <c r="F2979" s="3">
        <f t="shared" si="142"/>
        <v>2019</v>
      </c>
    </row>
    <row r="2980" spans="1:6" x14ac:dyDescent="0.2">
      <c r="A2980" t="s">
        <v>4</v>
      </c>
      <c r="B2980" s="1">
        <f t="shared" si="140"/>
        <v>43528</v>
      </c>
      <c r="C2980" t="s">
        <v>16</v>
      </c>
      <c r="D2980" s="2">
        <v>271.58499999999998</v>
      </c>
      <c r="E2980" s="3">
        <f t="shared" si="141"/>
        <v>3</v>
      </c>
      <c r="F2980" s="3">
        <f t="shared" si="142"/>
        <v>2019</v>
      </c>
    </row>
    <row r="2981" spans="1:6" x14ac:dyDescent="0.2">
      <c r="A2981" t="s">
        <v>4</v>
      </c>
      <c r="B2981" s="1">
        <f t="shared" si="140"/>
        <v>43529</v>
      </c>
      <c r="C2981" t="s">
        <v>16</v>
      </c>
      <c r="D2981" s="2">
        <v>296.69</v>
      </c>
      <c r="E2981" s="3">
        <f t="shared" si="141"/>
        <v>3</v>
      </c>
      <c r="F2981" s="3">
        <f t="shared" si="142"/>
        <v>2019</v>
      </c>
    </row>
    <row r="2982" spans="1:6" x14ac:dyDescent="0.2">
      <c r="A2982" t="s">
        <v>4</v>
      </c>
      <c r="B2982" s="1">
        <f t="shared" si="140"/>
        <v>43530</v>
      </c>
      <c r="C2982" t="s">
        <v>16</v>
      </c>
      <c r="D2982" s="2">
        <v>276.78199999999998</v>
      </c>
      <c r="E2982" s="3">
        <f t="shared" si="141"/>
        <v>3</v>
      </c>
      <c r="F2982" s="3">
        <f t="shared" si="142"/>
        <v>2019</v>
      </c>
    </row>
    <row r="2983" spans="1:6" x14ac:dyDescent="0.2">
      <c r="A2983" t="s">
        <v>4</v>
      </c>
      <c r="B2983" s="1">
        <f t="shared" si="140"/>
        <v>43531</v>
      </c>
      <c r="C2983" t="s">
        <v>16</v>
      </c>
      <c r="D2983" s="2">
        <v>331.43</v>
      </c>
      <c r="E2983" s="3">
        <f t="shared" si="141"/>
        <v>3</v>
      </c>
      <c r="F2983" s="3">
        <f t="shared" si="142"/>
        <v>2019</v>
      </c>
    </row>
    <row r="2984" spans="1:6" x14ac:dyDescent="0.2">
      <c r="A2984" t="s">
        <v>4</v>
      </c>
      <c r="B2984" s="1">
        <f t="shared" ref="B2984:B3047" si="143">B2983+1</f>
        <v>43532</v>
      </c>
      <c r="C2984" t="s">
        <v>16</v>
      </c>
      <c r="D2984" s="2">
        <v>237.20699999999999</v>
      </c>
      <c r="E2984" s="3">
        <f t="shared" si="141"/>
        <v>3</v>
      </c>
      <c r="F2984" s="3">
        <f t="shared" si="142"/>
        <v>2019</v>
      </c>
    </row>
    <row r="2985" spans="1:6" x14ac:dyDescent="0.2">
      <c r="A2985" t="s">
        <v>4</v>
      </c>
      <c r="B2985" s="1">
        <f t="shared" si="143"/>
        <v>43533</v>
      </c>
      <c r="C2985" t="s">
        <v>16</v>
      </c>
      <c r="D2985" s="2">
        <v>167.15700000000001</v>
      </c>
      <c r="E2985" s="3">
        <f t="shared" si="141"/>
        <v>3</v>
      </c>
      <c r="F2985" s="3">
        <f t="shared" si="142"/>
        <v>2019</v>
      </c>
    </row>
    <row r="2986" spans="1:6" x14ac:dyDescent="0.2">
      <c r="A2986" t="s">
        <v>4</v>
      </c>
      <c r="B2986" s="1">
        <f t="shared" si="143"/>
        <v>43534</v>
      </c>
      <c r="C2986" t="s">
        <v>16</v>
      </c>
      <c r="D2986" s="2">
        <v>131.69999999999999</v>
      </c>
      <c r="E2986" s="3">
        <f t="shared" si="141"/>
        <v>3</v>
      </c>
      <c r="F2986" s="3">
        <f t="shared" si="142"/>
        <v>2019</v>
      </c>
    </row>
    <row r="2987" spans="1:6" x14ac:dyDescent="0.2">
      <c r="A2987" t="s">
        <v>4</v>
      </c>
      <c r="B2987" s="1">
        <f t="shared" si="143"/>
        <v>43535</v>
      </c>
      <c r="C2987" t="s">
        <v>16</v>
      </c>
      <c r="D2987" s="2">
        <v>112.86799999999999</v>
      </c>
      <c r="E2987" s="3">
        <f t="shared" si="141"/>
        <v>3</v>
      </c>
      <c r="F2987" s="3">
        <f t="shared" si="142"/>
        <v>2019</v>
      </c>
    </row>
    <row r="2988" spans="1:6" x14ac:dyDescent="0.2">
      <c r="A2988" t="s">
        <v>4</v>
      </c>
      <c r="B2988" s="1">
        <f t="shared" si="143"/>
        <v>43536</v>
      </c>
      <c r="C2988" t="s">
        <v>16</v>
      </c>
      <c r="D2988" s="2">
        <v>121.56</v>
      </c>
      <c r="E2988" s="3">
        <f t="shared" si="141"/>
        <v>3</v>
      </c>
      <c r="F2988" s="3">
        <f t="shared" si="142"/>
        <v>2019</v>
      </c>
    </row>
    <row r="2989" spans="1:6" x14ac:dyDescent="0.2">
      <c r="A2989" t="s">
        <v>4</v>
      </c>
      <c r="B2989" s="1">
        <f t="shared" si="143"/>
        <v>43537</v>
      </c>
      <c r="C2989" t="s">
        <v>16</v>
      </c>
      <c r="D2989" s="2">
        <v>140.756</v>
      </c>
      <c r="E2989" s="3">
        <f t="shared" si="141"/>
        <v>3</v>
      </c>
      <c r="F2989" s="3">
        <f t="shared" si="142"/>
        <v>2019</v>
      </c>
    </row>
    <row r="2990" spans="1:6" x14ac:dyDescent="0.2">
      <c r="A2990" t="s">
        <v>4</v>
      </c>
      <c r="B2990" s="1">
        <f t="shared" si="143"/>
        <v>43538</v>
      </c>
      <c r="C2990" t="s">
        <v>16</v>
      </c>
      <c r="D2990" s="2">
        <v>106.35899999999999</v>
      </c>
      <c r="E2990" s="3">
        <f t="shared" si="141"/>
        <v>3</v>
      </c>
      <c r="F2990" s="3">
        <f t="shared" si="142"/>
        <v>2019</v>
      </c>
    </row>
    <row r="2991" spans="1:6" x14ac:dyDescent="0.2">
      <c r="A2991" t="s">
        <v>4</v>
      </c>
      <c r="B2991" s="1">
        <f t="shared" si="143"/>
        <v>43539</v>
      </c>
      <c r="C2991" t="s">
        <v>16</v>
      </c>
      <c r="D2991" s="2">
        <v>146.99</v>
      </c>
      <c r="E2991" s="3">
        <f t="shared" si="141"/>
        <v>3</v>
      </c>
      <c r="F2991" s="3">
        <f t="shared" si="142"/>
        <v>2019</v>
      </c>
    </row>
    <row r="2992" spans="1:6" x14ac:dyDescent="0.2">
      <c r="A2992" t="s">
        <v>4</v>
      </c>
      <c r="B2992" s="1">
        <f t="shared" si="143"/>
        <v>43540</v>
      </c>
      <c r="C2992" t="s">
        <v>16</v>
      </c>
      <c r="D2992" s="2">
        <v>136.899</v>
      </c>
      <c r="E2992" s="3">
        <f t="shared" si="141"/>
        <v>3</v>
      </c>
      <c r="F2992" s="3">
        <f t="shared" si="142"/>
        <v>2019</v>
      </c>
    </row>
    <row r="2993" spans="1:6" x14ac:dyDescent="0.2">
      <c r="A2993" t="s">
        <v>4</v>
      </c>
      <c r="B2993" s="1">
        <f t="shared" si="143"/>
        <v>43541</v>
      </c>
      <c r="C2993" t="s">
        <v>16</v>
      </c>
      <c r="D2993" s="2">
        <v>296.85000000000002</v>
      </c>
      <c r="E2993" s="3">
        <f t="shared" si="141"/>
        <v>3</v>
      </c>
      <c r="F2993" s="3">
        <f t="shared" si="142"/>
        <v>2019</v>
      </c>
    </row>
    <row r="2994" spans="1:6" x14ac:dyDescent="0.2">
      <c r="A2994" t="s">
        <v>4</v>
      </c>
      <c r="B2994" s="1">
        <f t="shared" si="143"/>
        <v>43542</v>
      </c>
      <c r="C2994" t="s">
        <v>16</v>
      </c>
      <c r="D2994" s="2">
        <v>161.14699999999999</v>
      </c>
      <c r="E2994" s="3">
        <f t="shared" si="141"/>
        <v>3</v>
      </c>
      <c r="F2994" s="3">
        <f t="shared" si="142"/>
        <v>2019</v>
      </c>
    </row>
    <row r="2995" spans="1:6" x14ac:dyDescent="0.2">
      <c r="A2995" t="s">
        <v>4</v>
      </c>
      <c r="B2995" s="1">
        <f t="shared" si="143"/>
        <v>43543</v>
      </c>
      <c r="C2995" t="s">
        <v>16</v>
      </c>
      <c r="D2995" s="2">
        <v>202.05600000000001</v>
      </c>
      <c r="E2995" s="3">
        <f t="shared" si="141"/>
        <v>3</v>
      </c>
      <c r="F2995" s="3">
        <f t="shared" si="142"/>
        <v>2019</v>
      </c>
    </row>
    <row r="2996" spans="1:6" x14ac:dyDescent="0.2">
      <c r="A2996" t="s">
        <v>4</v>
      </c>
      <c r="B2996" s="1">
        <f t="shared" si="143"/>
        <v>43544</v>
      </c>
      <c r="C2996" t="s">
        <v>16</v>
      </c>
      <c r="D2996" s="2">
        <v>87.302999999999997</v>
      </c>
      <c r="E2996" s="3">
        <f t="shared" si="141"/>
        <v>3</v>
      </c>
      <c r="F2996" s="3">
        <f t="shared" si="142"/>
        <v>2019</v>
      </c>
    </row>
    <row r="2997" spans="1:6" x14ac:dyDescent="0.2">
      <c r="A2997" t="s">
        <v>4</v>
      </c>
      <c r="B2997" s="1">
        <f t="shared" si="143"/>
        <v>43545</v>
      </c>
      <c r="C2997" t="s">
        <v>16</v>
      </c>
      <c r="D2997" s="2">
        <v>328.30799999999999</v>
      </c>
      <c r="E2997" s="3">
        <f t="shared" si="141"/>
        <v>3</v>
      </c>
      <c r="F2997" s="3">
        <f t="shared" si="142"/>
        <v>2019</v>
      </c>
    </row>
    <row r="2998" spans="1:6" x14ac:dyDescent="0.2">
      <c r="A2998" t="s">
        <v>4</v>
      </c>
      <c r="B2998" s="1">
        <f t="shared" si="143"/>
        <v>43546</v>
      </c>
      <c r="C2998" t="s">
        <v>16</v>
      </c>
      <c r="D2998" s="2">
        <v>151.41499999999999</v>
      </c>
      <c r="E2998" s="3">
        <f t="shared" si="141"/>
        <v>3</v>
      </c>
      <c r="F2998" s="3">
        <f t="shared" si="142"/>
        <v>2019</v>
      </c>
    </row>
    <row r="2999" spans="1:6" x14ac:dyDescent="0.2">
      <c r="A2999" t="s">
        <v>4</v>
      </c>
      <c r="B2999" s="1">
        <f t="shared" si="143"/>
        <v>43547</v>
      </c>
      <c r="C2999" t="s">
        <v>16</v>
      </c>
      <c r="D2999" s="2">
        <v>230.46799999999999</v>
      </c>
      <c r="E2999" s="3">
        <f t="shared" si="141"/>
        <v>3</v>
      </c>
      <c r="F2999" s="3">
        <f t="shared" si="142"/>
        <v>2019</v>
      </c>
    </row>
    <row r="3000" spans="1:6" x14ac:dyDescent="0.2">
      <c r="A3000" t="s">
        <v>4</v>
      </c>
      <c r="B3000" s="1">
        <f t="shared" si="143"/>
        <v>43548</v>
      </c>
      <c r="C3000" t="s">
        <v>16</v>
      </c>
      <c r="D3000" s="2">
        <v>313.04500000000002</v>
      </c>
      <c r="E3000" s="3">
        <f t="shared" si="141"/>
        <v>3</v>
      </c>
      <c r="F3000" s="3">
        <f t="shared" si="142"/>
        <v>2019</v>
      </c>
    </row>
    <row r="3001" spans="1:6" x14ac:dyDescent="0.2">
      <c r="A3001" t="s">
        <v>4</v>
      </c>
      <c r="B3001" s="1">
        <f t="shared" si="143"/>
        <v>43549</v>
      </c>
      <c r="C3001" t="s">
        <v>16</v>
      </c>
      <c r="D3001" s="2">
        <v>121.78400000000001</v>
      </c>
      <c r="E3001" s="3">
        <f t="shared" si="141"/>
        <v>3</v>
      </c>
      <c r="F3001" s="3">
        <f t="shared" si="142"/>
        <v>2019</v>
      </c>
    </row>
    <row r="3002" spans="1:6" x14ac:dyDescent="0.2">
      <c r="A3002" t="s">
        <v>4</v>
      </c>
      <c r="B3002" s="1">
        <f t="shared" si="143"/>
        <v>43550</v>
      </c>
      <c r="C3002" t="s">
        <v>16</v>
      </c>
      <c r="D3002" s="2">
        <v>252.47</v>
      </c>
      <c r="E3002" s="3">
        <f t="shared" si="141"/>
        <v>3</v>
      </c>
      <c r="F3002" s="3">
        <f t="shared" si="142"/>
        <v>2019</v>
      </c>
    </row>
    <row r="3003" spans="1:6" x14ac:dyDescent="0.2">
      <c r="A3003" t="s">
        <v>4</v>
      </c>
      <c r="B3003" s="1">
        <f t="shared" si="143"/>
        <v>43551</v>
      </c>
      <c r="C3003" t="s">
        <v>16</v>
      </c>
      <c r="D3003" s="2">
        <v>72.954999999999998</v>
      </c>
      <c r="E3003" s="3">
        <f t="shared" si="141"/>
        <v>3</v>
      </c>
      <c r="F3003" s="3">
        <f t="shared" si="142"/>
        <v>2019</v>
      </c>
    </row>
    <row r="3004" spans="1:6" x14ac:dyDescent="0.2">
      <c r="A3004" t="s">
        <v>4</v>
      </c>
      <c r="B3004" s="1">
        <f t="shared" si="143"/>
        <v>43552</v>
      </c>
      <c r="C3004" t="s">
        <v>16</v>
      </c>
      <c r="D3004" s="2">
        <v>226.61699999999999</v>
      </c>
      <c r="E3004" s="3">
        <f t="shared" si="141"/>
        <v>3</v>
      </c>
      <c r="F3004" s="3">
        <f t="shared" si="142"/>
        <v>2019</v>
      </c>
    </row>
    <row r="3005" spans="1:6" x14ac:dyDescent="0.2">
      <c r="A3005" t="s">
        <v>4</v>
      </c>
      <c r="B3005" s="1">
        <f t="shared" si="143"/>
        <v>43553</v>
      </c>
      <c r="C3005" t="s">
        <v>16</v>
      </c>
      <c r="D3005" s="2">
        <v>186.08</v>
      </c>
      <c r="E3005" s="3">
        <f t="shared" si="141"/>
        <v>3</v>
      </c>
      <c r="F3005" s="3">
        <f t="shared" si="142"/>
        <v>2019</v>
      </c>
    </row>
    <row r="3006" spans="1:6" x14ac:dyDescent="0.2">
      <c r="A3006" t="s">
        <v>4</v>
      </c>
      <c r="B3006" s="1">
        <f t="shared" si="143"/>
        <v>43554</v>
      </c>
      <c r="C3006" t="s">
        <v>16</v>
      </c>
      <c r="D3006" s="2">
        <v>202.75899999999999</v>
      </c>
      <c r="E3006" s="3">
        <f t="shared" si="141"/>
        <v>3</v>
      </c>
      <c r="F3006" s="3">
        <f t="shared" si="142"/>
        <v>2019</v>
      </c>
    </row>
    <row r="3007" spans="1:6" x14ac:dyDescent="0.2">
      <c r="A3007" t="s">
        <v>4</v>
      </c>
      <c r="B3007" s="1">
        <f t="shared" si="143"/>
        <v>43555</v>
      </c>
      <c r="C3007" t="s">
        <v>16</v>
      </c>
      <c r="D3007" s="2">
        <v>307.36599999999999</v>
      </c>
      <c r="E3007" s="3">
        <f t="shared" si="141"/>
        <v>3</v>
      </c>
      <c r="F3007" s="3">
        <f t="shared" si="142"/>
        <v>2019</v>
      </c>
    </row>
    <row r="3008" spans="1:6" x14ac:dyDescent="0.2">
      <c r="A3008" t="s">
        <v>4</v>
      </c>
      <c r="B3008" s="1">
        <f t="shared" si="143"/>
        <v>43556</v>
      </c>
      <c r="C3008" t="s">
        <v>16</v>
      </c>
      <c r="D3008" s="2">
        <v>78.006</v>
      </c>
      <c r="E3008" s="3">
        <f t="shared" si="141"/>
        <v>4</v>
      </c>
      <c r="F3008" s="3">
        <f t="shared" si="142"/>
        <v>2019</v>
      </c>
    </row>
    <row r="3009" spans="1:6" x14ac:dyDescent="0.2">
      <c r="A3009" t="s">
        <v>4</v>
      </c>
      <c r="B3009" s="1">
        <f t="shared" si="143"/>
        <v>43557</v>
      </c>
      <c r="C3009" t="s">
        <v>16</v>
      </c>
      <c r="D3009" s="2">
        <v>133.505</v>
      </c>
      <c r="E3009" s="3">
        <f t="shared" si="141"/>
        <v>4</v>
      </c>
      <c r="F3009" s="3">
        <f t="shared" si="142"/>
        <v>2019</v>
      </c>
    </row>
    <row r="3010" spans="1:6" x14ac:dyDescent="0.2">
      <c r="A3010" t="s">
        <v>4</v>
      </c>
      <c r="B3010" s="1">
        <f t="shared" si="143"/>
        <v>43558</v>
      </c>
      <c r="C3010" t="s">
        <v>16</v>
      </c>
      <c r="D3010" s="2">
        <v>265.22199999999998</v>
      </c>
      <c r="E3010" s="3">
        <f t="shared" si="141"/>
        <v>4</v>
      </c>
      <c r="F3010" s="3">
        <f t="shared" si="142"/>
        <v>2019</v>
      </c>
    </row>
    <row r="3011" spans="1:6" x14ac:dyDescent="0.2">
      <c r="A3011" t="s">
        <v>4</v>
      </c>
      <c r="B3011" s="1">
        <f t="shared" si="143"/>
        <v>43559</v>
      </c>
      <c r="C3011" t="s">
        <v>16</v>
      </c>
      <c r="D3011" s="2">
        <v>236.45599999999999</v>
      </c>
      <c r="E3011" s="3">
        <f t="shared" ref="E3011:E3074" si="144">MONTH(B3011)</f>
        <v>4</v>
      </c>
      <c r="F3011" s="3">
        <f t="shared" ref="F3011:F3074" si="145">YEAR(B3011)</f>
        <v>2019</v>
      </c>
    </row>
    <row r="3012" spans="1:6" x14ac:dyDescent="0.2">
      <c r="A3012" t="s">
        <v>4</v>
      </c>
      <c r="B3012" s="1">
        <f t="shared" si="143"/>
        <v>43560</v>
      </c>
      <c r="C3012" t="s">
        <v>16</v>
      </c>
      <c r="D3012" s="2">
        <v>139.023</v>
      </c>
      <c r="E3012" s="3">
        <f t="shared" si="144"/>
        <v>4</v>
      </c>
      <c r="F3012" s="3">
        <f t="shared" si="145"/>
        <v>2019</v>
      </c>
    </row>
    <row r="3013" spans="1:6" x14ac:dyDescent="0.2">
      <c r="A3013" t="s">
        <v>4</v>
      </c>
      <c r="B3013" s="1">
        <f t="shared" si="143"/>
        <v>43561</v>
      </c>
      <c r="C3013" t="s">
        <v>16</v>
      </c>
      <c r="D3013" s="2">
        <v>227.69200000000001</v>
      </c>
      <c r="E3013" s="3">
        <f t="shared" si="144"/>
        <v>4</v>
      </c>
      <c r="F3013" s="3">
        <f t="shared" si="145"/>
        <v>2019</v>
      </c>
    </row>
    <row r="3014" spans="1:6" x14ac:dyDescent="0.2">
      <c r="A3014" t="s">
        <v>4</v>
      </c>
      <c r="B3014" s="1">
        <f t="shared" si="143"/>
        <v>43562</v>
      </c>
      <c r="C3014" t="s">
        <v>16</v>
      </c>
      <c r="D3014" s="2">
        <v>140.28899999999999</v>
      </c>
      <c r="E3014" s="3">
        <f t="shared" si="144"/>
        <v>4</v>
      </c>
      <c r="F3014" s="3">
        <f t="shared" si="145"/>
        <v>2019</v>
      </c>
    </row>
    <row r="3015" spans="1:6" x14ac:dyDescent="0.2">
      <c r="A3015" t="s">
        <v>4</v>
      </c>
      <c r="B3015" s="1">
        <f t="shared" si="143"/>
        <v>43563</v>
      </c>
      <c r="C3015" t="s">
        <v>16</v>
      </c>
      <c r="D3015" s="2">
        <v>159.72999999999999</v>
      </c>
      <c r="E3015" s="3">
        <f t="shared" si="144"/>
        <v>4</v>
      </c>
      <c r="F3015" s="3">
        <f t="shared" si="145"/>
        <v>2019</v>
      </c>
    </row>
    <row r="3016" spans="1:6" x14ac:dyDescent="0.2">
      <c r="A3016" t="s">
        <v>4</v>
      </c>
      <c r="B3016" s="1">
        <f t="shared" si="143"/>
        <v>43564</v>
      </c>
      <c r="C3016" t="s">
        <v>16</v>
      </c>
      <c r="D3016" s="2">
        <v>63.777000000000001</v>
      </c>
      <c r="E3016" s="3">
        <f t="shared" si="144"/>
        <v>4</v>
      </c>
      <c r="F3016" s="3">
        <f t="shared" si="145"/>
        <v>2019</v>
      </c>
    </row>
    <row r="3017" spans="1:6" x14ac:dyDescent="0.2">
      <c r="A3017" t="s">
        <v>4</v>
      </c>
      <c r="B3017" s="1">
        <f t="shared" si="143"/>
        <v>43565</v>
      </c>
      <c r="C3017" t="s">
        <v>16</v>
      </c>
      <c r="D3017" s="2">
        <v>67.501000000000005</v>
      </c>
      <c r="E3017" s="3">
        <f t="shared" si="144"/>
        <v>4</v>
      </c>
      <c r="F3017" s="3">
        <f t="shared" si="145"/>
        <v>2019</v>
      </c>
    </row>
    <row r="3018" spans="1:6" x14ac:dyDescent="0.2">
      <c r="A3018" t="s">
        <v>4</v>
      </c>
      <c r="B3018" s="1">
        <f t="shared" si="143"/>
        <v>43566</v>
      </c>
      <c r="C3018" t="s">
        <v>16</v>
      </c>
      <c r="D3018" s="2">
        <v>282.77199999999999</v>
      </c>
      <c r="E3018" s="3">
        <f t="shared" si="144"/>
        <v>4</v>
      </c>
      <c r="F3018" s="3">
        <f t="shared" si="145"/>
        <v>2019</v>
      </c>
    </row>
    <row r="3019" spans="1:6" x14ac:dyDescent="0.2">
      <c r="A3019" t="s">
        <v>4</v>
      </c>
      <c r="B3019" s="1">
        <f t="shared" si="143"/>
        <v>43567</v>
      </c>
      <c r="C3019" t="s">
        <v>16</v>
      </c>
      <c r="D3019" s="2">
        <v>141.23599999999999</v>
      </c>
      <c r="E3019" s="3">
        <f t="shared" si="144"/>
        <v>4</v>
      </c>
      <c r="F3019" s="3">
        <f t="shared" si="145"/>
        <v>2019</v>
      </c>
    </row>
    <row r="3020" spans="1:6" x14ac:dyDescent="0.2">
      <c r="A3020" t="s">
        <v>4</v>
      </c>
      <c r="B3020" s="1">
        <f t="shared" si="143"/>
        <v>43568</v>
      </c>
      <c r="C3020" t="s">
        <v>16</v>
      </c>
      <c r="D3020" s="2">
        <v>221.08600000000001</v>
      </c>
      <c r="E3020" s="3">
        <f t="shared" si="144"/>
        <v>4</v>
      </c>
      <c r="F3020" s="3">
        <f t="shared" si="145"/>
        <v>2019</v>
      </c>
    </row>
    <row r="3021" spans="1:6" x14ac:dyDescent="0.2">
      <c r="A3021" t="s">
        <v>4</v>
      </c>
      <c r="B3021" s="1">
        <f t="shared" si="143"/>
        <v>43569</v>
      </c>
      <c r="C3021" t="s">
        <v>16</v>
      </c>
      <c r="D3021" s="2">
        <v>234.85400000000001</v>
      </c>
      <c r="E3021" s="3">
        <f t="shared" si="144"/>
        <v>4</v>
      </c>
      <c r="F3021" s="3">
        <f t="shared" si="145"/>
        <v>2019</v>
      </c>
    </row>
    <row r="3022" spans="1:6" x14ac:dyDescent="0.2">
      <c r="A3022" t="s">
        <v>4</v>
      </c>
      <c r="B3022" s="1">
        <f t="shared" si="143"/>
        <v>43570</v>
      </c>
      <c r="C3022" t="s">
        <v>16</v>
      </c>
      <c r="D3022" s="2">
        <v>344.42</v>
      </c>
      <c r="E3022" s="3">
        <f t="shared" si="144"/>
        <v>4</v>
      </c>
      <c r="F3022" s="3">
        <f t="shared" si="145"/>
        <v>2019</v>
      </c>
    </row>
    <row r="3023" spans="1:6" x14ac:dyDescent="0.2">
      <c r="A3023" t="s">
        <v>4</v>
      </c>
      <c r="B3023" s="1">
        <f t="shared" si="143"/>
        <v>43571</v>
      </c>
      <c r="C3023" t="s">
        <v>16</v>
      </c>
      <c r="D3023" s="2">
        <v>231.16800000000001</v>
      </c>
      <c r="E3023" s="3">
        <f t="shared" si="144"/>
        <v>4</v>
      </c>
      <c r="F3023" s="3">
        <f t="shared" si="145"/>
        <v>2019</v>
      </c>
    </row>
    <row r="3024" spans="1:6" x14ac:dyDescent="0.2">
      <c r="A3024" t="s">
        <v>4</v>
      </c>
      <c r="B3024" s="1">
        <f t="shared" si="143"/>
        <v>43572</v>
      </c>
      <c r="C3024" t="s">
        <v>16</v>
      </c>
      <c r="D3024" s="2">
        <v>191.31700000000001</v>
      </c>
      <c r="E3024" s="3">
        <f t="shared" si="144"/>
        <v>4</v>
      </c>
      <c r="F3024" s="3">
        <f t="shared" si="145"/>
        <v>2019</v>
      </c>
    </row>
    <row r="3025" spans="1:6" x14ac:dyDescent="0.2">
      <c r="A3025" t="s">
        <v>4</v>
      </c>
      <c r="B3025" s="1">
        <f t="shared" si="143"/>
        <v>43573</v>
      </c>
      <c r="C3025" t="s">
        <v>16</v>
      </c>
      <c r="D3025" s="2">
        <v>102.645</v>
      </c>
      <c r="E3025" s="3">
        <f t="shared" si="144"/>
        <v>4</v>
      </c>
      <c r="F3025" s="3">
        <f t="shared" si="145"/>
        <v>2019</v>
      </c>
    </row>
    <row r="3026" spans="1:6" x14ac:dyDescent="0.2">
      <c r="A3026" t="s">
        <v>4</v>
      </c>
      <c r="B3026" s="1">
        <f t="shared" si="143"/>
        <v>43574</v>
      </c>
      <c r="C3026" t="s">
        <v>16</v>
      </c>
      <c r="D3026" s="2">
        <v>219.13800000000001</v>
      </c>
      <c r="E3026" s="3">
        <f t="shared" si="144"/>
        <v>4</v>
      </c>
      <c r="F3026" s="3">
        <f t="shared" si="145"/>
        <v>2019</v>
      </c>
    </row>
    <row r="3027" spans="1:6" x14ac:dyDescent="0.2">
      <c r="A3027" t="s">
        <v>4</v>
      </c>
      <c r="B3027" s="1">
        <f t="shared" si="143"/>
        <v>43575</v>
      </c>
      <c r="C3027" t="s">
        <v>16</v>
      </c>
      <c r="D3027" s="2">
        <v>82.903999999999996</v>
      </c>
      <c r="E3027" s="3">
        <f t="shared" si="144"/>
        <v>4</v>
      </c>
      <c r="F3027" s="3">
        <f t="shared" si="145"/>
        <v>2019</v>
      </c>
    </row>
    <row r="3028" spans="1:6" x14ac:dyDescent="0.2">
      <c r="A3028" t="s">
        <v>4</v>
      </c>
      <c r="B3028" s="1">
        <f t="shared" si="143"/>
        <v>43576</v>
      </c>
      <c r="C3028" t="s">
        <v>16</v>
      </c>
      <c r="D3028" s="2">
        <v>262.46499999999997</v>
      </c>
      <c r="E3028" s="3">
        <f t="shared" si="144"/>
        <v>4</v>
      </c>
      <c r="F3028" s="3">
        <f t="shared" si="145"/>
        <v>2019</v>
      </c>
    </row>
    <row r="3029" spans="1:6" x14ac:dyDescent="0.2">
      <c r="A3029" t="s">
        <v>4</v>
      </c>
      <c r="B3029" s="1">
        <f t="shared" si="143"/>
        <v>43577</v>
      </c>
      <c r="C3029" t="s">
        <v>16</v>
      </c>
      <c r="D3029" s="2">
        <v>358.68900000000002</v>
      </c>
      <c r="E3029" s="3">
        <f t="shared" si="144"/>
        <v>4</v>
      </c>
      <c r="F3029" s="3">
        <f t="shared" si="145"/>
        <v>2019</v>
      </c>
    </row>
    <row r="3030" spans="1:6" x14ac:dyDescent="0.2">
      <c r="A3030" t="s">
        <v>4</v>
      </c>
      <c r="B3030" s="1">
        <f t="shared" si="143"/>
        <v>43578</v>
      </c>
      <c r="C3030" t="s">
        <v>16</v>
      </c>
      <c r="D3030" s="2">
        <v>193.57900000000001</v>
      </c>
      <c r="E3030" s="3">
        <f t="shared" si="144"/>
        <v>4</v>
      </c>
      <c r="F3030" s="3">
        <f t="shared" si="145"/>
        <v>2019</v>
      </c>
    </row>
    <row r="3031" spans="1:6" x14ac:dyDescent="0.2">
      <c r="A3031" t="s">
        <v>4</v>
      </c>
      <c r="B3031" s="1">
        <f t="shared" si="143"/>
        <v>43579</v>
      </c>
      <c r="C3031" t="s">
        <v>16</v>
      </c>
      <c r="D3031" s="2">
        <v>120.85</v>
      </c>
      <c r="E3031" s="3">
        <f t="shared" si="144"/>
        <v>4</v>
      </c>
      <c r="F3031" s="3">
        <f t="shared" si="145"/>
        <v>2019</v>
      </c>
    </row>
    <row r="3032" spans="1:6" x14ac:dyDescent="0.2">
      <c r="A3032" t="s">
        <v>4</v>
      </c>
      <c r="B3032" s="1">
        <f t="shared" si="143"/>
        <v>43580</v>
      </c>
      <c r="C3032" t="s">
        <v>16</v>
      </c>
      <c r="D3032" s="2">
        <v>95.034999999999997</v>
      </c>
      <c r="E3032" s="3">
        <f t="shared" si="144"/>
        <v>4</v>
      </c>
      <c r="F3032" s="3">
        <f t="shared" si="145"/>
        <v>2019</v>
      </c>
    </row>
    <row r="3033" spans="1:6" x14ac:dyDescent="0.2">
      <c r="A3033" t="s">
        <v>4</v>
      </c>
      <c r="B3033" s="1">
        <f t="shared" si="143"/>
        <v>43581</v>
      </c>
      <c r="C3033" t="s">
        <v>16</v>
      </c>
      <c r="D3033" s="2">
        <v>102.139</v>
      </c>
      <c r="E3033" s="3">
        <f t="shared" si="144"/>
        <v>4</v>
      </c>
      <c r="F3033" s="3">
        <f t="shared" si="145"/>
        <v>2019</v>
      </c>
    </row>
    <row r="3034" spans="1:6" x14ac:dyDescent="0.2">
      <c r="A3034" t="s">
        <v>4</v>
      </c>
      <c r="B3034" s="1">
        <f t="shared" si="143"/>
        <v>43582</v>
      </c>
      <c r="C3034" t="s">
        <v>16</v>
      </c>
      <c r="D3034" s="2">
        <v>60.265999999999998</v>
      </c>
      <c r="E3034" s="3">
        <f t="shared" si="144"/>
        <v>4</v>
      </c>
      <c r="F3034" s="3">
        <f t="shared" si="145"/>
        <v>2019</v>
      </c>
    </row>
    <row r="3035" spans="1:6" x14ac:dyDescent="0.2">
      <c r="A3035" t="s">
        <v>4</v>
      </c>
      <c r="B3035" s="1">
        <f t="shared" si="143"/>
        <v>43583</v>
      </c>
      <c r="C3035" t="s">
        <v>16</v>
      </c>
      <c r="D3035" s="2">
        <v>332.786</v>
      </c>
      <c r="E3035" s="3">
        <f t="shared" si="144"/>
        <v>4</v>
      </c>
      <c r="F3035" s="3">
        <f t="shared" si="145"/>
        <v>2019</v>
      </c>
    </row>
    <row r="3036" spans="1:6" x14ac:dyDescent="0.2">
      <c r="A3036" t="s">
        <v>4</v>
      </c>
      <c r="B3036" s="1">
        <f t="shared" si="143"/>
        <v>43584</v>
      </c>
      <c r="C3036" t="s">
        <v>16</v>
      </c>
      <c r="D3036" s="2">
        <v>328.488</v>
      </c>
      <c r="E3036" s="3">
        <f t="shared" si="144"/>
        <v>4</v>
      </c>
      <c r="F3036" s="3">
        <f t="shared" si="145"/>
        <v>2019</v>
      </c>
    </row>
    <row r="3037" spans="1:6" x14ac:dyDescent="0.2">
      <c r="A3037" t="s">
        <v>4</v>
      </c>
      <c r="B3037" s="1">
        <f t="shared" si="143"/>
        <v>43585</v>
      </c>
      <c r="C3037" t="s">
        <v>16</v>
      </c>
      <c r="D3037" s="2">
        <v>333.99099999999999</v>
      </c>
      <c r="E3037" s="3">
        <f t="shared" si="144"/>
        <v>4</v>
      </c>
      <c r="F3037" s="3">
        <f t="shared" si="145"/>
        <v>2019</v>
      </c>
    </row>
    <row r="3038" spans="1:6" x14ac:dyDescent="0.2">
      <c r="A3038" t="s">
        <v>4</v>
      </c>
      <c r="B3038" s="1">
        <f t="shared" si="143"/>
        <v>43586</v>
      </c>
      <c r="C3038" t="s">
        <v>16</v>
      </c>
      <c r="D3038" s="2">
        <v>131.83099999999999</v>
      </c>
      <c r="E3038" s="3">
        <f t="shared" si="144"/>
        <v>5</v>
      </c>
      <c r="F3038" s="3">
        <f t="shared" si="145"/>
        <v>2019</v>
      </c>
    </row>
    <row r="3039" spans="1:6" x14ac:dyDescent="0.2">
      <c r="A3039" t="s">
        <v>4</v>
      </c>
      <c r="B3039" s="1">
        <f t="shared" si="143"/>
        <v>43587</v>
      </c>
      <c r="C3039" t="s">
        <v>16</v>
      </c>
      <c r="D3039" s="2">
        <v>148.05799999999999</v>
      </c>
      <c r="E3039" s="3">
        <f t="shared" si="144"/>
        <v>5</v>
      </c>
      <c r="F3039" s="3">
        <f t="shared" si="145"/>
        <v>2019</v>
      </c>
    </row>
    <row r="3040" spans="1:6" x14ac:dyDescent="0.2">
      <c r="A3040" t="s">
        <v>4</v>
      </c>
      <c r="B3040" s="1">
        <f t="shared" si="143"/>
        <v>43588</v>
      </c>
      <c r="C3040" t="s">
        <v>16</v>
      </c>
      <c r="D3040" s="2">
        <v>153.86500000000001</v>
      </c>
      <c r="E3040" s="3">
        <f t="shared" si="144"/>
        <v>5</v>
      </c>
      <c r="F3040" s="3">
        <f t="shared" si="145"/>
        <v>2019</v>
      </c>
    </row>
    <row r="3041" spans="1:6" x14ac:dyDescent="0.2">
      <c r="A3041" t="s">
        <v>4</v>
      </c>
      <c r="B3041" s="1">
        <f t="shared" si="143"/>
        <v>43589</v>
      </c>
      <c r="C3041" t="s">
        <v>16</v>
      </c>
      <c r="D3041" s="2">
        <v>92.58</v>
      </c>
      <c r="E3041" s="3">
        <f t="shared" si="144"/>
        <v>5</v>
      </c>
      <c r="F3041" s="3">
        <f t="shared" si="145"/>
        <v>2019</v>
      </c>
    </row>
    <row r="3042" spans="1:6" x14ac:dyDescent="0.2">
      <c r="A3042" t="s">
        <v>4</v>
      </c>
      <c r="B3042" s="1">
        <f t="shared" si="143"/>
        <v>43590</v>
      </c>
      <c r="C3042" t="s">
        <v>16</v>
      </c>
      <c r="D3042" s="2">
        <v>257.77999999999997</v>
      </c>
      <c r="E3042" s="3">
        <f t="shared" si="144"/>
        <v>5</v>
      </c>
      <c r="F3042" s="3">
        <f t="shared" si="145"/>
        <v>2019</v>
      </c>
    </row>
    <row r="3043" spans="1:6" x14ac:dyDescent="0.2">
      <c r="A3043" t="s">
        <v>4</v>
      </c>
      <c r="B3043" s="1">
        <f t="shared" si="143"/>
        <v>43591</v>
      </c>
      <c r="C3043" t="s">
        <v>16</v>
      </c>
      <c r="D3043" s="2">
        <v>199.64599999999999</v>
      </c>
      <c r="E3043" s="3">
        <f t="shared" si="144"/>
        <v>5</v>
      </c>
      <c r="F3043" s="3">
        <f t="shared" si="145"/>
        <v>2019</v>
      </c>
    </row>
    <row r="3044" spans="1:6" x14ac:dyDescent="0.2">
      <c r="A3044" t="s">
        <v>4</v>
      </c>
      <c r="B3044" s="1">
        <f t="shared" si="143"/>
        <v>43592</v>
      </c>
      <c r="C3044" t="s">
        <v>16</v>
      </c>
      <c r="D3044" s="2">
        <v>217.46199999999999</v>
      </c>
      <c r="E3044" s="3">
        <f t="shared" si="144"/>
        <v>5</v>
      </c>
      <c r="F3044" s="3">
        <f t="shared" si="145"/>
        <v>2019</v>
      </c>
    </row>
    <row r="3045" spans="1:6" x14ac:dyDescent="0.2">
      <c r="A3045" t="s">
        <v>4</v>
      </c>
      <c r="B3045" s="1">
        <f t="shared" si="143"/>
        <v>43593</v>
      </c>
      <c r="C3045" t="s">
        <v>16</v>
      </c>
      <c r="D3045" s="2">
        <v>300.81299999999999</v>
      </c>
      <c r="E3045" s="3">
        <f t="shared" si="144"/>
        <v>5</v>
      </c>
      <c r="F3045" s="3">
        <f t="shared" si="145"/>
        <v>2019</v>
      </c>
    </row>
    <row r="3046" spans="1:6" x14ac:dyDescent="0.2">
      <c r="A3046" t="s">
        <v>4</v>
      </c>
      <c r="B3046" s="1">
        <f t="shared" si="143"/>
        <v>43594</v>
      </c>
      <c r="C3046" t="s">
        <v>16</v>
      </c>
      <c r="D3046" s="2">
        <v>308.32299999999998</v>
      </c>
      <c r="E3046" s="3">
        <f t="shared" si="144"/>
        <v>5</v>
      </c>
      <c r="F3046" s="3">
        <f t="shared" si="145"/>
        <v>2019</v>
      </c>
    </row>
    <row r="3047" spans="1:6" x14ac:dyDescent="0.2">
      <c r="A3047" t="s">
        <v>4</v>
      </c>
      <c r="B3047" s="1">
        <f t="shared" si="143"/>
        <v>43595</v>
      </c>
      <c r="C3047" t="s">
        <v>16</v>
      </c>
      <c r="D3047" s="2">
        <v>242.95599999999999</v>
      </c>
      <c r="E3047" s="3">
        <f t="shared" si="144"/>
        <v>5</v>
      </c>
      <c r="F3047" s="3">
        <f t="shared" si="145"/>
        <v>2019</v>
      </c>
    </row>
    <row r="3048" spans="1:6" x14ac:dyDescent="0.2">
      <c r="A3048" t="s">
        <v>4</v>
      </c>
      <c r="B3048" s="1">
        <f t="shared" ref="B3048:B3111" si="146">B3047+1</f>
        <v>43596</v>
      </c>
      <c r="C3048" t="s">
        <v>16</v>
      </c>
      <c r="D3048" s="2">
        <v>183.97900000000001</v>
      </c>
      <c r="E3048" s="3">
        <f t="shared" si="144"/>
        <v>5</v>
      </c>
      <c r="F3048" s="3">
        <f t="shared" si="145"/>
        <v>2019</v>
      </c>
    </row>
    <row r="3049" spans="1:6" x14ac:dyDescent="0.2">
      <c r="A3049" t="s">
        <v>4</v>
      </c>
      <c r="B3049" s="1">
        <f t="shared" si="146"/>
        <v>43597</v>
      </c>
      <c r="C3049" t="s">
        <v>16</v>
      </c>
      <c r="D3049" s="2">
        <v>116.947</v>
      </c>
      <c r="E3049" s="3">
        <f t="shared" si="144"/>
        <v>5</v>
      </c>
      <c r="F3049" s="3">
        <f t="shared" si="145"/>
        <v>2019</v>
      </c>
    </row>
    <row r="3050" spans="1:6" x14ac:dyDescent="0.2">
      <c r="A3050" t="s">
        <v>4</v>
      </c>
      <c r="B3050" s="1">
        <f t="shared" si="146"/>
        <v>43598</v>
      </c>
      <c r="C3050" t="s">
        <v>16</v>
      </c>
      <c r="D3050" s="2">
        <v>265.97399999999999</v>
      </c>
      <c r="E3050" s="3">
        <f t="shared" si="144"/>
        <v>5</v>
      </c>
      <c r="F3050" s="3">
        <f t="shared" si="145"/>
        <v>2019</v>
      </c>
    </row>
    <row r="3051" spans="1:6" x14ac:dyDescent="0.2">
      <c r="A3051" t="s">
        <v>4</v>
      </c>
      <c r="B3051" s="1">
        <f t="shared" si="146"/>
        <v>43599</v>
      </c>
      <c r="C3051" t="s">
        <v>16</v>
      </c>
      <c r="D3051" s="2">
        <v>221.96700000000001</v>
      </c>
      <c r="E3051" s="3">
        <f t="shared" si="144"/>
        <v>5</v>
      </c>
      <c r="F3051" s="3">
        <f t="shared" si="145"/>
        <v>2019</v>
      </c>
    </row>
    <row r="3052" spans="1:6" x14ac:dyDescent="0.2">
      <c r="A3052" t="s">
        <v>4</v>
      </c>
      <c r="B3052" s="1">
        <f t="shared" si="146"/>
        <v>43600</v>
      </c>
      <c r="C3052" t="s">
        <v>16</v>
      </c>
      <c r="D3052" s="2">
        <v>290.39</v>
      </c>
      <c r="E3052" s="3">
        <f t="shared" si="144"/>
        <v>5</v>
      </c>
      <c r="F3052" s="3">
        <f t="shared" si="145"/>
        <v>2019</v>
      </c>
    </row>
    <row r="3053" spans="1:6" x14ac:dyDescent="0.2">
      <c r="A3053" t="s">
        <v>4</v>
      </c>
      <c r="B3053" s="1">
        <f t="shared" si="146"/>
        <v>43601</v>
      </c>
      <c r="C3053" t="s">
        <v>16</v>
      </c>
      <c r="D3053" s="2">
        <v>107.73099999999999</v>
      </c>
      <c r="E3053" s="3">
        <f t="shared" si="144"/>
        <v>5</v>
      </c>
      <c r="F3053" s="3">
        <f t="shared" si="145"/>
        <v>2019</v>
      </c>
    </row>
    <row r="3054" spans="1:6" x14ac:dyDescent="0.2">
      <c r="A3054" t="s">
        <v>4</v>
      </c>
      <c r="B3054" s="1">
        <f t="shared" si="146"/>
        <v>43602</v>
      </c>
      <c r="C3054" t="s">
        <v>16</v>
      </c>
      <c r="D3054" s="2">
        <v>142.364</v>
      </c>
      <c r="E3054" s="3">
        <f t="shared" si="144"/>
        <v>5</v>
      </c>
      <c r="F3054" s="3">
        <f t="shared" si="145"/>
        <v>2019</v>
      </c>
    </row>
    <row r="3055" spans="1:6" x14ac:dyDescent="0.2">
      <c r="A3055" t="s">
        <v>4</v>
      </c>
      <c r="B3055" s="1">
        <f t="shared" si="146"/>
        <v>43603</v>
      </c>
      <c r="C3055" t="s">
        <v>16</v>
      </c>
      <c r="D3055" s="2">
        <v>89.233000000000004</v>
      </c>
      <c r="E3055" s="3">
        <f t="shared" si="144"/>
        <v>5</v>
      </c>
      <c r="F3055" s="3">
        <f t="shared" si="145"/>
        <v>2019</v>
      </c>
    </row>
    <row r="3056" spans="1:6" x14ac:dyDescent="0.2">
      <c r="A3056" t="s">
        <v>4</v>
      </c>
      <c r="B3056" s="1">
        <f t="shared" si="146"/>
        <v>43604</v>
      </c>
      <c r="C3056" t="s">
        <v>16</v>
      </c>
      <c r="D3056" s="2">
        <v>169.833</v>
      </c>
      <c r="E3056" s="3">
        <f t="shared" si="144"/>
        <v>5</v>
      </c>
      <c r="F3056" s="3">
        <f t="shared" si="145"/>
        <v>2019</v>
      </c>
    </row>
    <row r="3057" spans="1:6" x14ac:dyDescent="0.2">
      <c r="A3057" t="s">
        <v>4</v>
      </c>
      <c r="B3057" s="1">
        <f t="shared" si="146"/>
        <v>43605</v>
      </c>
      <c r="C3057" t="s">
        <v>16</v>
      </c>
      <c r="D3057" s="2">
        <v>340.65600000000001</v>
      </c>
      <c r="E3057" s="3">
        <f t="shared" si="144"/>
        <v>5</v>
      </c>
      <c r="F3057" s="3">
        <f t="shared" si="145"/>
        <v>2019</v>
      </c>
    </row>
    <row r="3058" spans="1:6" x14ac:dyDescent="0.2">
      <c r="A3058" t="s">
        <v>4</v>
      </c>
      <c r="B3058" s="1">
        <f t="shared" si="146"/>
        <v>43606</v>
      </c>
      <c r="C3058" t="s">
        <v>16</v>
      </c>
      <c r="D3058" s="2">
        <v>292.14699999999999</v>
      </c>
      <c r="E3058" s="3">
        <f t="shared" si="144"/>
        <v>5</v>
      </c>
      <c r="F3058" s="3">
        <f t="shared" si="145"/>
        <v>2019</v>
      </c>
    </row>
    <row r="3059" spans="1:6" x14ac:dyDescent="0.2">
      <c r="A3059" t="s">
        <v>4</v>
      </c>
      <c r="B3059" s="1">
        <f t="shared" si="146"/>
        <v>43607</v>
      </c>
      <c r="C3059" t="s">
        <v>16</v>
      </c>
      <c r="D3059" s="2">
        <v>321.161</v>
      </c>
      <c r="E3059" s="3">
        <f t="shared" si="144"/>
        <v>5</v>
      </c>
      <c r="F3059" s="3">
        <f t="shared" si="145"/>
        <v>2019</v>
      </c>
    </row>
    <row r="3060" spans="1:6" x14ac:dyDescent="0.2">
      <c r="A3060" t="s">
        <v>4</v>
      </c>
      <c r="B3060" s="1">
        <f t="shared" si="146"/>
        <v>43608</v>
      </c>
      <c r="C3060" t="s">
        <v>16</v>
      </c>
      <c r="D3060" s="2">
        <v>304.21300000000002</v>
      </c>
      <c r="E3060" s="3">
        <f t="shared" si="144"/>
        <v>5</v>
      </c>
      <c r="F3060" s="3">
        <f t="shared" si="145"/>
        <v>2019</v>
      </c>
    </row>
    <row r="3061" spans="1:6" x14ac:dyDescent="0.2">
      <c r="A3061" t="s">
        <v>4</v>
      </c>
      <c r="B3061" s="1">
        <f t="shared" si="146"/>
        <v>43609</v>
      </c>
      <c r="C3061" t="s">
        <v>16</v>
      </c>
      <c r="D3061" s="2">
        <v>295.99</v>
      </c>
      <c r="E3061" s="3">
        <f t="shared" si="144"/>
        <v>5</v>
      </c>
      <c r="F3061" s="3">
        <f t="shared" si="145"/>
        <v>2019</v>
      </c>
    </row>
    <row r="3062" spans="1:6" x14ac:dyDescent="0.2">
      <c r="A3062" t="s">
        <v>4</v>
      </c>
      <c r="B3062" s="1">
        <f t="shared" si="146"/>
        <v>43610</v>
      </c>
      <c r="C3062" t="s">
        <v>16</v>
      </c>
      <c r="D3062" s="2">
        <v>159.53800000000001</v>
      </c>
      <c r="E3062" s="3">
        <f t="shared" si="144"/>
        <v>5</v>
      </c>
      <c r="F3062" s="3">
        <f t="shared" si="145"/>
        <v>2019</v>
      </c>
    </row>
    <row r="3063" spans="1:6" x14ac:dyDescent="0.2">
      <c r="A3063" t="s">
        <v>4</v>
      </c>
      <c r="B3063" s="1">
        <f t="shared" si="146"/>
        <v>43611</v>
      </c>
      <c r="C3063" t="s">
        <v>16</v>
      </c>
      <c r="D3063" s="2">
        <v>294.40800000000002</v>
      </c>
      <c r="E3063" s="3">
        <f t="shared" si="144"/>
        <v>5</v>
      </c>
      <c r="F3063" s="3">
        <f t="shared" si="145"/>
        <v>2019</v>
      </c>
    </row>
    <row r="3064" spans="1:6" x14ac:dyDescent="0.2">
      <c r="A3064" t="s">
        <v>4</v>
      </c>
      <c r="B3064" s="1">
        <f t="shared" si="146"/>
        <v>43612</v>
      </c>
      <c r="C3064" t="s">
        <v>16</v>
      </c>
      <c r="D3064" s="2">
        <v>91.7</v>
      </c>
      <c r="E3064" s="3">
        <f t="shared" si="144"/>
        <v>5</v>
      </c>
      <c r="F3064" s="3">
        <f t="shared" si="145"/>
        <v>2019</v>
      </c>
    </row>
    <row r="3065" spans="1:6" x14ac:dyDescent="0.2">
      <c r="A3065" t="s">
        <v>4</v>
      </c>
      <c r="B3065" s="1">
        <f t="shared" si="146"/>
        <v>43613</v>
      </c>
      <c r="C3065" t="s">
        <v>16</v>
      </c>
      <c r="D3065" s="2">
        <v>235.39099999999999</v>
      </c>
      <c r="E3065" s="3">
        <f t="shared" si="144"/>
        <v>5</v>
      </c>
      <c r="F3065" s="3">
        <f t="shared" si="145"/>
        <v>2019</v>
      </c>
    </row>
    <row r="3066" spans="1:6" x14ac:dyDescent="0.2">
      <c r="A3066" t="s">
        <v>4</v>
      </c>
      <c r="B3066" s="1">
        <f t="shared" si="146"/>
        <v>43614</v>
      </c>
      <c r="C3066" t="s">
        <v>16</v>
      </c>
      <c r="D3066" s="2">
        <v>159.066</v>
      </c>
      <c r="E3066" s="3">
        <f t="shared" si="144"/>
        <v>5</v>
      </c>
      <c r="F3066" s="3">
        <f t="shared" si="145"/>
        <v>2019</v>
      </c>
    </row>
    <row r="3067" spans="1:6" x14ac:dyDescent="0.2">
      <c r="A3067" t="s">
        <v>4</v>
      </c>
      <c r="B3067" s="1">
        <f t="shared" si="146"/>
        <v>43615</v>
      </c>
      <c r="C3067" t="s">
        <v>16</v>
      </c>
      <c r="D3067" s="2">
        <v>328.12900000000002</v>
      </c>
      <c r="E3067" s="3">
        <f t="shared" si="144"/>
        <v>5</v>
      </c>
      <c r="F3067" s="3">
        <f t="shared" si="145"/>
        <v>2019</v>
      </c>
    </row>
    <row r="3068" spans="1:6" x14ac:dyDescent="0.2">
      <c r="A3068" t="s">
        <v>4</v>
      </c>
      <c r="B3068" s="1">
        <f t="shared" si="146"/>
        <v>43616</v>
      </c>
      <c r="C3068" t="s">
        <v>16</v>
      </c>
      <c r="D3068" s="2">
        <v>216.774</v>
      </c>
      <c r="E3068" s="3">
        <f t="shared" si="144"/>
        <v>5</v>
      </c>
      <c r="F3068" s="3">
        <f t="shared" si="145"/>
        <v>2019</v>
      </c>
    </row>
    <row r="3069" spans="1:6" x14ac:dyDescent="0.2">
      <c r="A3069" t="s">
        <v>4</v>
      </c>
      <c r="B3069" s="1">
        <f t="shared" si="146"/>
        <v>43617</v>
      </c>
      <c r="C3069" t="s">
        <v>16</v>
      </c>
      <c r="D3069" s="2">
        <v>84.716999999999999</v>
      </c>
      <c r="E3069" s="3">
        <f t="shared" si="144"/>
        <v>6</v>
      </c>
      <c r="F3069" s="3">
        <f t="shared" si="145"/>
        <v>2019</v>
      </c>
    </row>
    <row r="3070" spans="1:6" x14ac:dyDescent="0.2">
      <c r="A3070" t="s">
        <v>4</v>
      </c>
      <c r="B3070" s="1">
        <f t="shared" si="146"/>
        <v>43618</v>
      </c>
      <c r="C3070" t="s">
        <v>16</v>
      </c>
      <c r="D3070" s="2">
        <v>210.93100000000001</v>
      </c>
      <c r="E3070" s="3">
        <f t="shared" si="144"/>
        <v>6</v>
      </c>
      <c r="F3070" s="3">
        <f t="shared" si="145"/>
        <v>2019</v>
      </c>
    </row>
    <row r="3071" spans="1:6" x14ac:dyDescent="0.2">
      <c r="A3071" t="s">
        <v>4</v>
      </c>
      <c r="B3071" s="1">
        <f t="shared" si="146"/>
        <v>43619</v>
      </c>
      <c r="C3071" t="s">
        <v>16</v>
      </c>
      <c r="D3071" s="2">
        <v>238.38800000000001</v>
      </c>
      <c r="E3071" s="3">
        <f t="shared" si="144"/>
        <v>6</v>
      </c>
      <c r="F3071" s="3">
        <f t="shared" si="145"/>
        <v>2019</v>
      </c>
    </row>
    <row r="3072" spans="1:6" x14ac:dyDescent="0.2">
      <c r="A3072" t="s">
        <v>4</v>
      </c>
      <c r="B3072" s="1">
        <f t="shared" si="146"/>
        <v>43620</v>
      </c>
      <c r="C3072" t="s">
        <v>16</v>
      </c>
      <c r="D3072" s="2">
        <v>285.44600000000003</v>
      </c>
      <c r="E3072" s="3">
        <f t="shared" si="144"/>
        <v>6</v>
      </c>
      <c r="F3072" s="3">
        <f t="shared" si="145"/>
        <v>2019</v>
      </c>
    </row>
    <row r="3073" spans="1:6" x14ac:dyDescent="0.2">
      <c r="A3073" t="s">
        <v>4</v>
      </c>
      <c r="B3073" s="1">
        <f t="shared" si="146"/>
        <v>43621</v>
      </c>
      <c r="C3073" t="s">
        <v>16</v>
      </c>
      <c r="D3073" s="2">
        <v>237.29599999999999</v>
      </c>
      <c r="E3073" s="3">
        <f t="shared" si="144"/>
        <v>6</v>
      </c>
      <c r="F3073" s="3">
        <f t="shared" si="145"/>
        <v>2019</v>
      </c>
    </row>
    <row r="3074" spans="1:6" x14ac:dyDescent="0.2">
      <c r="A3074" t="s">
        <v>4</v>
      </c>
      <c r="B3074" s="1">
        <f t="shared" si="146"/>
        <v>43622</v>
      </c>
      <c r="C3074" t="s">
        <v>16</v>
      </c>
      <c r="D3074" s="2">
        <v>183.601</v>
      </c>
      <c r="E3074" s="3">
        <f t="shared" si="144"/>
        <v>6</v>
      </c>
      <c r="F3074" s="3">
        <f t="shared" si="145"/>
        <v>2019</v>
      </c>
    </row>
    <row r="3075" spans="1:6" x14ac:dyDescent="0.2">
      <c r="A3075" t="s">
        <v>4</v>
      </c>
      <c r="B3075" s="1">
        <f t="shared" si="146"/>
        <v>43623</v>
      </c>
      <c r="C3075" t="s">
        <v>16</v>
      </c>
      <c r="D3075" s="2">
        <v>304.86399999999998</v>
      </c>
      <c r="E3075" s="3">
        <f t="shared" ref="E3075:E3138" si="147">MONTH(B3075)</f>
        <v>6</v>
      </c>
      <c r="F3075" s="3">
        <f t="shared" ref="F3075:F3138" si="148">YEAR(B3075)</f>
        <v>2019</v>
      </c>
    </row>
    <row r="3076" spans="1:6" x14ac:dyDescent="0.2">
      <c r="A3076" t="s">
        <v>4</v>
      </c>
      <c r="B3076" s="1">
        <f t="shared" si="146"/>
        <v>43624</v>
      </c>
      <c r="C3076" t="s">
        <v>16</v>
      </c>
      <c r="D3076" s="2">
        <v>266.88200000000001</v>
      </c>
      <c r="E3076" s="3">
        <f t="shared" si="147"/>
        <v>6</v>
      </c>
      <c r="F3076" s="3">
        <f t="shared" si="148"/>
        <v>2019</v>
      </c>
    </row>
    <row r="3077" spans="1:6" x14ac:dyDescent="0.2">
      <c r="A3077" t="s">
        <v>4</v>
      </c>
      <c r="B3077" s="1">
        <f t="shared" si="146"/>
        <v>43625</v>
      </c>
      <c r="C3077" t="s">
        <v>16</v>
      </c>
      <c r="D3077" s="2">
        <v>277.46499999999997</v>
      </c>
      <c r="E3077" s="3">
        <f t="shared" si="147"/>
        <v>6</v>
      </c>
      <c r="F3077" s="3">
        <f t="shared" si="148"/>
        <v>2019</v>
      </c>
    </row>
    <row r="3078" spans="1:6" x14ac:dyDescent="0.2">
      <c r="A3078" t="s">
        <v>4</v>
      </c>
      <c r="B3078" s="1">
        <f t="shared" si="146"/>
        <v>43626</v>
      </c>
      <c r="C3078" t="s">
        <v>16</v>
      </c>
      <c r="D3078" s="2">
        <v>168.142</v>
      </c>
      <c r="E3078" s="3">
        <f t="shared" si="147"/>
        <v>6</v>
      </c>
      <c r="F3078" s="3">
        <f t="shared" si="148"/>
        <v>2019</v>
      </c>
    </row>
    <row r="3079" spans="1:6" x14ac:dyDescent="0.2">
      <c r="A3079" t="s">
        <v>4</v>
      </c>
      <c r="B3079" s="1">
        <f t="shared" si="146"/>
        <v>43627</v>
      </c>
      <c r="C3079" t="s">
        <v>16</v>
      </c>
      <c r="D3079" s="2">
        <v>209.43199999999999</v>
      </c>
      <c r="E3079" s="3">
        <f t="shared" si="147"/>
        <v>6</v>
      </c>
      <c r="F3079" s="3">
        <f t="shared" si="148"/>
        <v>2019</v>
      </c>
    </row>
    <row r="3080" spans="1:6" x14ac:dyDescent="0.2">
      <c r="A3080" t="s">
        <v>4</v>
      </c>
      <c r="B3080" s="1">
        <f t="shared" si="146"/>
        <v>43628</v>
      </c>
      <c r="C3080" t="s">
        <v>16</v>
      </c>
      <c r="D3080" s="2">
        <v>173.17500000000001</v>
      </c>
      <c r="E3080" s="3">
        <f t="shared" si="147"/>
        <v>6</v>
      </c>
      <c r="F3080" s="3">
        <f t="shared" si="148"/>
        <v>2019</v>
      </c>
    </row>
    <row r="3081" spans="1:6" x14ac:dyDescent="0.2">
      <c r="A3081" t="s">
        <v>4</v>
      </c>
      <c r="B3081" s="1">
        <f t="shared" si="146"/>
        <v>43629</v>
      </c>
      <c r="C3081" t="s">
        <v>16</v>
      </c>
      <c r="D3081" s="2">
        <v>152.036</v>
      </c>
      <c r="E3081" s="3">
        <f t="shared" si="147"/>
        <v>6</v>
      </c>
      <c r="F3081" s="3">
        <f t="shared" si="148"/>
        <v>2019</v>
      </c>
    </row>
    <row r="3082" spans="1:6" x14ac:dyDescent="0.2">
      <c r="A3082" t="s">
        <v>4</v>
      </c>
      <c r="B3082" s="1">
        <f t="shared" si="146"/>
        <v>43630</v>
      </c>
      <c r="C3082" t="s">
        <v>16</v>
      </c>
      <c r="D3082" s="2">
        <v>209.453</v>
      </c>
      <c r="E3082" s="3">
        <f t="shared" si="147"/>
        <v>6</v>
      </c>
      <c r="F3082" s="3">
        <f t="shared" si="148"/>
        <v>2019</v>
      </c>
    </row>
    <row r="3083" spans="1:6" x14ac:dyDescent="0.2">
      <c r="A3083" t="s">
        <v>4</v>
      </c>
      <c r="B3083" s="1">
        <f t="shared" si="146"/>
        <v>43631</v>
      </c>
      <c r="C3083" t="s">
        <v>16</v>
      </c>
      <c r="D3083" s="2">
        <v>246.77799999999999</v>
      </c>
      <c r="E3083" s="3">
        <f t="shared" si="147"/>
        <v>6</v>
      </c>
      <c r="F3083" s="3">
        <f t="shared" si="148"/>
        <v>2019</v>
      </c>
    </row>
    <row r="3084" spans="1:6" x14ac:dyDescent="0.2">
      <c r="A3084" t="s">
        <v>4</v>
      </c>
      <c r="B3084" s="1">
        <f t="shared" si="146"/>
        <v>43632</v>
      </c>
      <c r="C3084" t="s">
        <v>16</v>
      </c>
      <c r="D3084" s="2">
        <v>173.07499999999999</v>
      </c>
      <c r="E3084" s="3">
        <f t="shared" si="147"/>
        <v>6</v>
      </c>
      <c r="F3084" s="3">
        <f t="shared" si="148"/>
        <v>2019</v>
      </c>
    </row>
    <row r="3085" spans="1:6" x14ac:dyDescent="0.2">
      <c r="A3085" t="s">
        <v>4</v>
      </c>
      <c r="B3085" s="1">
        <f t="shared" si="146"/>
        <v>43633</v>
      </c>
      <c r="C3085" t="s">
        <v>16</v>
      </c>
      <c r="D3085" s="2">
        <v>79.272999999999996</v>
      </c>
      <c r="E3085" s="3">
        <f t="shared" si="147"/>
        <v>6</v>
      </c>
      <c r="F3085" s="3">
        <f t="shared" si="148"/>
        <v>2019</v>
      </c>
    </row>
    <row r="3086" spans="1:6" x14ac:dyDescent="0.2">
      <c r="A3086" t="s">
        <v>4</v>
      </c>
      <c r="B3086" s="1">
        <f t="shared" si="146"/>
        <v>43634</v>
      </c>
      <c r="C3086" t="s">
        <v>16</v>
      </c>
      <c r="D3086" s="2">
        <v>183.01499999999999</v>
      </c>
      <c r="E3086" s="3">
        <f t="shared" si="147"/>
        <v>6</v>
      </c>
      <c r="F3086" s="3">
        <f t="shared" si="148"/>
        <v>2019</v>
      </c>
    </row>
    <row r="3087" spans="1:6" x14ac:dyDescent="0.2">
      <c r="A3087" t="s">
        <v>4</v>
      </c>
      <c r="B3087" s="1">
        <f t="shared" si="146"/>
        <v>43635</v>
      </c>
      <c r="C3087" t="s">
        <v>16</v>
      </c>
      <c r="D3087" s="2">
        <v>327.19200000000001</v>
      </c>
      <c r="E3087" s="3">
        <f t="shared" si="147"/>
        <v>6</v>
      </c>
      <c r="F3087" s="3">
        <f t="shared" si="148"/>
        <v>2019</v>
      </c>
    </row>
    <row r="3088" spans="1:6" x14ac:dyDescent="0.2">
      <c r="A3088" t="s">
        <v>4</v>
      </c>
      <c r="B3088" s="1">
        <f t="shared" si="146"/>
        <v>43636</v>
      </c>
      <c r="C3088" t="s">
        <v>16</v>
      </c>
      <c r="D3088" s="2">
        <v>321.15600000000001</v>
      </c>
      <c r="E3088" s="3">
        <f t="shared" si="147"/>
        <v>6</v>
      </c>
      <c r="F3088" s="3">
        <f t="shared" si="148"/>
        <v>2019</v>
      </c>
    </row>
    <row r="3089" spans="1:6" x14ac:dyDescent="0.2">
      <c r="A3089" t="s">
        <v>4</v>
      </c>
      <c r="B3089" s="1">
        <f t="shared" si="146"/>
        <v>43637</v>
      </c>
      <c r="C3089" t="s">
        <v>16</v>
      </c>
      <c r="D3089" s="2">
        <v>81.875</v>
      </c>
      <c r="E3089" s="3">
        <f t="shared" si="147"/>
        <v>6</v>
      </c>
      <c r="F3089" s="3">
        <f t="shared" si="148"/>
        <v>2019</v>
      </c>
    </row>
    <row r="3090" spans="1:6" x14ac:dyDescent="0.2">
      <c r="A3090" t="s">
        <v>4</v>
      </c>
      <c r="B3090" s="1">
        <f t="shared" si="146"/>
        <v>43638</v>
      </c>
      <c r="C3090" t="s">
        <v>16</v>
      </c>
      <c r="D3090" s="2">
        <v>120.45099999999999</v>
      </c>
      <c r="E3090" s="3">
        <f t="shared" si="147"/>
        <v>6</v>
      </c>
      <c r="F3090" s="3">
        <f t="shared" si="148"/>
        <v>2019</v>
      </c>
    </row>
    <row r="3091" spans="1:6" x14ac:dyDescent="0.2">
      <c r="A3091" t="s">
        <v>4</v>
      </c>
      <c r="B3091" s="1">
        <f t="shared" si="146"/>
        <v>43639</v>
      </c>
      <c r="C3091" t="s">
        <v>16</v>
      </c>
      <c r="D3091" s="2">
        <v>134.417</v>
      </c>
      <c r="E3091" s="3">
        <f t="shared" si="147"/>
        <v>6</v>
      </c>
      <c r="F3091" s="3">
        <f t="shared" si="148"/>
        <v>2019</v>
      </c>
    </row>
    <row r="3092" spans="1:6" x14ac:dyDescent="0.2">
      <c r="A3092" t="s">
        <v>4</v>
      </c>
      <c r="B3092" s="1">
        <f t="shared" si="146"/>
        <v>43640</v>
      </c>
      <c r="C3092" t="s">
        <v>16</v>
      </c>
      <c r="D3092" s="2">
        <v>292.41399999999999</v>
      </c>
      <c r="E3092" s="3">
        <f t="shared" si="147"/>
        <v>6</v>
      </c>
      <c r="F3092" s="3">
        <f t="shared" si="148"/>
        <v>2019</v>
      </c>
    </row>
    <row r="3093" spans="1:6" x14ac:dyDescent="0.2">
      <c r="A3093" t="s">
        <v>4</v>
      </c>
      <c r="B3093" s="1">
        <f t="shared" si="146"/>
        <v>43641</v>
      </c>
      <c r="C3093" t="s">
        <v>16</v>
      </c>
      <c r="D3093" s="2">
        <v>326.95699999999999</v>
      </c>
      <c r="E3093" s="3">
        <f t="shared" si="147"/>
        <v>6</v>
      </c>
      <c r="F3093" s="3">
        <f t="shared" si="148"/>
        <v>2019</v>
      </c>
    </row>
    <row r="3094" spans="1:6" x14ac:dyDescent="0.2">
      <c r="A3094" t="s">
        <v>4</v>
      </c>
      <c r="B3094" s="1">
        <f t="shared" si="146"/>
        <v>43642</v>
      </c>
      <c r="C3094" t="s">
        <v>16</v>
      </c>
      <c r="D3094" s="2">
        <v>69.885999999999996</v>
      </c>
      <c r="E3094" s="3">
        <f t="shared" si="147"/>
        <v>6</v>
      </c>
      <c r="F3094" s="3">
        <f t="shared" si="148"/>
        <v>2019</v>
      </c>
    </row>
    <row r="3095" spans="1:6" x14ac:dyDescent="0.2">
      <c r="A3095" t="s">
        <v>4</v>
      </c>
      <c r="B3095" s="1">
        <f t="shared" si="146"/>
        <v>43643</v>
      </c>
      <c r="C3095" t="s">
        <v>16</v>
      </c>
      <c r="D3095" s="2">
        <v>295.29599999999999</v>
      </c>
      <c r="E3095" s="3">
        <f t="shared" si="147"/>
        <v>6</v>
      </c>
      <c r="F3095" s="3">
        <f t="shared" si="148"/>
        <v>2019</v>
      </c>
    </row>
    <row r="3096" spans="1:6" x14ac:dyDescent="0.2">
      <c r="A3096" t="s">
        <v>4</v>
      </c>
      <c r="B3096" s="1">
        <f t="shared" si="146"/>
        <v>43644</v>
      </c>
      <c r="C3096" t="s">
        <v>16</v>
      </c>
      <c r="D3096" s="2">
        <v>119.23</v>
      </c>
      <c r="E3096" s="3">
        <f t="shared" si="147"/>
        <v>6</v>
      </c>
      <c r="F3096" s="3">
        <f t="shared" si="148"/>
        <v>2019</v>
      </c>
    </row>
    <row r="3097" spans="1:6" x14ac:dyDescent="0.2">
      <c r="A3097" t="s">
        <v>4</v>
      </c>
      <c r="B3097" s="1">
        <f t="shared" si="146"/>
        <v>43645</v>
      </c>
      <c r="C3097" t="s">
        <v>16</v>
      </c>
      <c r="D3097" s="2">
        <v>257.637</v>
      </c>
      <c r="E3097" s="3">
        <f t="shared" si="147"/>
        <v>6</v>
      </c>
      <c r="F3097" s="3">
        <f t="shared" si="148"/>
        <v>2019</v>
      </c>
    </row>
    <row r="3098" spans="1:6" x14ac:dyDescent="0.2">
      <c r="A3098" t="s">
        <v>4</v>
      </c>
      <c r="B3098" s="1">
        <f t="shared" si="146"/>
        <v>43646</v>
      </c>
      <c r="C3098" t="s">
        <v>16</v>
      </c>
      <c r="D3098" s="2">
        <v>161.97</v>
      </c>
      <c r="E3098" s="3">
        <f t="shared" si="147"/>
        <v>6</v>
      </c>
      <c r="F3098" s="3">
        <f t="shared" si="148"/>
        <v>2019</v>
      </c>
    </row>
    <row r="3099" spans="1:6" x14ac:dyDescent="0.2">
      <c r="A3099" t="s">
        <v>4</v>
      </c>
      <c r="B3099" s="1">
        <f t="shared" si="146"/>
        <v>43647</v>
      </c>
      <c r="C3099" t="s">
        <v>16</v>
      </c>
      <c r="D3099" s="2">
        <v>149.154</v>
      </c>
      <c r="E3099" s="3">
        <f t="shared" si="147"/>
        <v>7</v>
      </c>
      <c r="F3099" s="3">
        <f t="shared" si="148"/>
        <v>2019</v>
      </c>
    </row>
    <row r="3100" spans="1:6" x14ac:dyDescent="0.2">
      <c r="A3100" t="s">
        <v>4</v>
      </c>
      <c r="B3100" s="1">
        <f t="shared" si="146"/>
        <v>43648</v>
      </c>
      <c r="C3100" t="s">
        <v>16</v>
      </c>
      <c r="D3100" s="2">
        <v>67.965999999999994</v>
      </c>
      <c r="E3100" s="3">
        <f t="shared" si="147"/>
        <v>7</v>
      </c>
      <c r="F3100" s="3">
        <f t="shared" si="148"/>
        <v>2019</v>
      </c>
    </row>
    <row r="3101" spans="1:6" x14ac:dyDescent="0.2">
      <c r="A3101" t="s">
        <v>4</v>
      </c>
      <c r="B3101" s="1">
        <f t="shared" si="146"/>
        <v>43649</v>
      </c>
      <c r="C3101" t="s">
        <v>16</v>
      </c>
      <c r="D3101" s="2">
        <v>275.98099999999999</v>
      </c>
      <c r="E3101" s="3">
        <f t="shared" si="147"/>
        <v>7</v>
      </c>
      <c r="F3101" s="3">
        <f t="shared" si="148"/>
        <v>2019</v>
      </c>
    </row>
    <row r="3102" spans="1:6" x14ac:dyDescent="0.2">
      <c r="A3102" t="s">
        <v>4</v>
      </c>
      <c r="B3102" s="1">
        <f t="shared" si="146"/>
        <v>43650</v>
      </c>
      <c r="C3102" t="s">
        <v>16</v>
      </c>
      <c r="D3102" s="2">
        <v>145.63499999999999</v>
      </c>
      <c r="E3102" s="3">
        <f t="shared" si="147"/>
        <v>7</v>
      </c>
      <c r="F3102" s="3">
        <f t="shared" si="148"/>
        <v>2019</v>
      </c>
    </row>
    <row r="3103" spans="1:6" x14ac:dyDescent="0.2">
      <c r="A3103" t="s">
        <v>4</v>
      </c>
      <c r="B3103" s="1">
        <f t="shared" si="146"/>
        <v>43651</v>
      </c>
      <c r="C3103" t="s">
        <v>16</v>
      </c>
      <c r="D3103" s="2">
        <v>257.64600000000002</v>
      </c>
      <c r="E3103" s="3">
        <f t="shared" si="147"/>
        <v>7</v>
      </c>
      <c r="F3103" s="3">
        <f t="shared" si="148"/>
        <v>2019</v>
      </c>
    </row>
    <row r="3104" spans="1:6" x14ac:dyDescent="0.2">
      <c r="A3104" t="s">
        <v>4</v>
      </c>
      <c r="B3104" s="1">
        <f t="shared" si="146"/>
        <v>43652</v>
      </c>
      <c r="C3104" t="s">
        <v>16</v>
      </c>
      <c r="D3104" s="2">
        <v>168.554</v>
      </c>
      <c r="E3104" s="3">
        <f t="shared" si="147"/>
        <v>7</v>
      </c>
      <c r="F3104" s="3">
        <f t="shared" si="148"/>
        <v>2019</v>
      </c>
    </row>
    <row r="3105" spans="1:6" x14ac:dyDescent="0.2">
      <c r="A3105" t="s">
        <v>4</v>
      </c>
      <c r="B3105" s="1">
        <f t="shared" si="146"/>
        <v>43653</v>
      </c>
      <c r="C3105" t="s">
        <v>16</v>
      </c>
      <c r="D3105" s="2">
        <v>77.620999999999995</v>
      </c>
      <c r="E3105" s="3">
        <f t="shared" si="147"/>
        <v>7</v>
      </c>
      <c r="F3105" s="3">
        <f t="shared" si="148"/>
        <v>2019</v>
      </c>
    </row>
    <row r="3106" spans="1:6" x14ac:dyDescent="0.2">
      <c r="A3106" t="s">
        <v>4</v>
      </c>
      <c r="B3106" s="1">
        <f t="shared" si="146"/>
        <v>43654</v>
      </c>
      <c r="C3106" t="s">
        <v>16</v>
      </c>
      <c r="D3106" s="2">
        <v>314.61500000000001</v>
      </c>
      <c r="E3106" s="3">
        <f t="shared" si="147"/>
        <v>7</v>
      </c>
      <c r="F3106" s="3">
        <f t="shared" si="148"/>
        <v>2019</v>
      </c>
    </row>
    <row r="3107" spans="1:6" x14ac:dyDescent="0.2">
      <c r="A3107" t="s">
        <v>4</v>
      </c>
      <c r="B3107" s="1">
        <f t="shared" si="146"/>
        <v>43655</v>
      </c>
      <c r="C3107" t="s">
        <v>16</v>
      </c>
      <c r="D3107" s="2">
        <v>227.65700000000001</v>
      </c>
      <c r="E3107" s="3">
        <f t="shared" si="147"/>
        <v>7</v>
      </c>
      <c r="F3107" s="3">
        <f t="shared" si="148"/>
        <v>2019</v>
      </c>
    </row>
    <row r="3108" spans="1:6" x14ac:dyDescent="0.2">
      <c r="A3108" t="s">
        <v>4</v>
      </c>
      <c r="B3108" s="1">
        <f t="shared" si="146"/>
        <v>43656</v>
      </c>
      <c r="C3108" t="s">
        <v>16</v>
      </c>
      <c r="D3108" s="2">
        <v>117.559</v>
      </c>
      <c r="E3108" s="3">
        <f t="shared" si="147"/>
        <v>7</v>
      </c>
      <c r="F3108" s="3">
        <f t="shared" si="148"/>
        <v>2019</v>
      </c>
    </row>
    <row r="3109" spans="1:6" x14ac:dyDescent="0.2">
      <c r="A3109" t="s">
        <v>4</v>
      </c>
      <c r="B3109" s="1">
        <f t="shared" si="146"/>
        <v>43657</v>
      </c>
      <c r="C3109" t="s">
        <v>16</v>
      </c>
      <c r="D3109" s="2">
        <v>342.68400000000003</v>
      </c>
      <c r="E3109" s="3">
        <f t="shared" si="147"/>
        <v>7</v>
      </c>
      <c r="F3109" s="3">
        <f t="shared" si="148"/>
        <v>2019</v>
      </c>
    </row>
    <row r="3110" spans="1:6" x14ac:dyDescent="0.2">
      <c r="A3110" t="s">
        <v>4</v>
      </c>
      <c r="B3110" s="1">
        <f t="shared" si="146"/>
        <v>43658</v>
      </c>
      <c r="C3110" t="s">
        <v>16</v>
      </c>
      <c r="D3110" s="2">
        <v>301.51400000000001</v>
      </c>
      <c r="E3110" s="3">
        <f t="shared" si="147"/>
        <v>7</v>
      </c>
      <c r="F3110" s="3">
        <f t="shared" si="148"/>
        <v>2019</v>
      </c>
    </row>
    <row r="3111" spans="1:6" x14ac:dyDescent="0.2">
      <c r="A3111" t="s">
        <v>4</v>
      </c>
      <c r="B3111" s="1">
        <f t="shared" si="146"/>
        <v>43659</v>
      </c>
      <c r="C3111" t="s">
        <v>16</v>
      </c>
      <c r="D3111" s="2">
        <v>281.70699999999999</v>
      </c>
      <c r="E3111" s="3">
        <f t="shared" si="147"/>
        <v>7</v>
      </c>
      <c r="F3111" s="3">
        <f t="shared" si="148"/>
        <v>2019</v>
      </c>
    </row>
    <row r="3112" spans="1:6" x14ac:dyDescent="0.2">
      <c r="A3112" t="s">
        <v>4</v>
      </c>
      <c r="B3112" s="1">
        <f t="shared" ref="B3112:B3160" si="149">B3111+1</f>
        <v>43660</v>
      </c>
      <c r="C3112" t="s">
        <v>16</v>
      </c>
      <c r="D3112" s="2">
        <v>290.16699999999997</v>
      </c>
      <c r="E3112" s="3">
        <f t="shared" si="147"/>
        <v>7</v>
      </c>
      <c r="F3112" s="3">
        <f t="shared" si="148"/>
        <v>2019</v>
      </c>
    </row>
    <row r="3113" spans="1:6" x14ac:dyDescent="0.2">
      <c r="A3113" t="s">
        <v>4</v>
      </c>
      <c r="B3113" s="1">
        <f t="shared" si="149"/>
        <v>43661</v>
      </c>
      <c r="C3113" t="s">
        <v>16</v>
      </c>
      <c r="D3113" s="2">
        <v>305.28500000000003</v>
      </c>
      <c r="E3113" s="3">
        <f t="shared" si="147"/>
        <v>7</v>
      </c>
      <c r="F3113" s="3">
        <f t="shared" si="148"/>
        <v>2019</v>
      </c>
    </row>
    <row r="3114" spans="1:6" x14ac:dyDescent="0.2">
      <c r="A3114" t="s">
        <v>4</v>
      </c>
      <c r="B3114" s="1">
        <f t="shared" si="149"/>
        <v>43662</v>
      </c>
      <c r="C3114" t="s">
        <v>16</v>
      </c>
      <c r="D3114" s="2">
        <v>247.86799999999999</v>
      </c>
      <c r="E3114" s="3">
        <f t="shared" si="147"/>
        <v>7</v>
      </c>
      <c r="F3114" s="3">
        <f t="shared" si="148"/>
        <v>2019</v>
      </c>
    </row>
    <row r="3115" spans="1:6" x14ac:dyDescent="0.2">
      <c r="A3115" t="s">
        <v>4</v>
      </c>
      <c r="B3115" s="1">
        <f t="shared" si="149"/>
        <v>43663</v>
      </c>
      <c r="C3115" t="s">
        <v>16</v>
      </c>
      <c r="D3115" s="2">
        <v>273.89699999999999</v>
      </c>
      <c r="E3115" s="3">
        <f t="shared" si="147"/>
        <v>7</v>
      </c>
      <c r="F3115" s="3">
        <f t="shared" si="148"/>
        <v>2019</v>
      </c>
    </row>
    <row r="3116" spans="1:6" x14ac:dyDescent="0.2">
      <c r="A3116" t="s">
        <v>4</v>
      </c>
      <c r="B3116" s="1">
        <f t="shared" si="149"/>
        <v>43664</v>
      </c>
      <c r="C3116" t="s">
        <v>16</v>
      </c>
      <c r="D3116" s="2">
        <v>238.71799999999999</v>
      </c>
      <c r="E3116" s="3">
        <f t="shared" si="147"/>
        <v>7</v>
      </c>
      <c r="F3116" s="3">
        <f t="shared" si="148"/>
        <v>2019</v>
      </c>
    </row>
    <row r="3117" spans="1:6" x14ac:dyDescent="0.2">
      <c r="A3117" t="s">
        <v>4</v>
      </c>
      <c r="B3117" s="1">
        <f t="shared" si="149"/>
        <v>43665</v>
      </c>
      <c r="C3117" t="s">
        <v>16</v>
      </c>
      <c r="D3117" s="2">
        <v>257.32499999999999</v>
      </c>
      <c r="E3117" s="3">
        <f t="shared" si="147"/>
        <v>7</v>
      </c>
      <c r="F3117" s="3">
        <f t="shared" si="148"/>
        <v>2019</v>
      </c>
    </row>
    <row r="3118" spans="1:6" x14ac:dyDescent="0.2">
      <c r="A3118" t="s">
        <v>4</v>
      </c>
      <c r="B3118" s="1">
        <f t="shared" si="149"/>
        <v>43666</v>
      </c>
      <c r="C3118" t="s">
        <v>16</v>
      </c>
      <c r="D3118" s="2">
        <v>130.446</v>
      </c>
      <c r="E3118" s="3">
        <f t="shared" si="147"/>
        <v>7</v>
      </c>
      <c r="F3118" s="3">
        <f t="shared" si="148"/>
        <v>2019</v>
      </c>
    </row>
    <row r="3119" spans="1:6" x14ac:dyDescent="0.2">
      <c r="A3119" t="s">
        <v>4</v>
      </c>
      <c r="B3119" s="1">
        <f t="shared" si="149"/>
        <v>43667</v>
      </c>
      <c r="C3119" t="s">
        <v>16</v>
      </c>
      <c r="D3119" s="2">
        <v>323.05</v>
      </c>
      <c r="E3119" s="3">
        <f t="shared" si="147"/>
        <v>7</v>
      </c>
      <c r="F3119" s="3">
        <f t="shared" si="148"/>
        <v>2019</v>
      </c>
    </row>
    <row r="3120" spans="1:6" x14ac:dyDescent="0.2">
      <c r="A3120" t="s">
        <v>4</v>
      </c>
      <c r="B3120" s="1">
        <f t="shared" si="149"/>
        <v>43668</v>
      </c>
      <c r="C3120" t="s">
        <v>16</v>
      </c>
      <c r="D3120" s="2">
        <v>152.24700000000001</v>
      </c>
      <c r="E3120" s="3">
        <f t="shared" si="147"/>
        <v>7</v>
      </c>
      <c r="F3120" s="3">
        <f t="shared" si="148"/>
        <v>2019</v>
      </c>
    </row>
    <row r="3121" spans="1:6" x14ac:dyDescent="0.2">
      <c r="A3121" t="s">
        <v>4</v>
      </c>
      <c r="B3121" s="1">
        <f t="shared" si="149"/>
        <v>43669</v>
      </c>
      <c r="C3121" t="s">
        <v>16</v>
      </c>
      <c r="D3121" s="2">
        <v>138.93</v>
      </c>
      <c r="E3121" s="3">
        <f t="shared" si="147"/>
        <v>7</v>
      </c>
      <c r="F3121" s="3">
        <f t="shared" si="148"/>
        <v>2019</v>
      </c>
    </row>
    <row r="3122" spans="1:6" x14ac:dyDescent="0.2">
      <c r="A3122" t="s">
        <v>4</v>
      </c>
      <c r="B3122" s="1">
        <f t="shared" si="149"/>
        <v>43670</v>
      </c>
      <c r="C3122" t="s">
        <v>16</v>
      </c>
      <c r="D3122" s="2">
        <v>194.41300000000001</v>
      </c>
      <c r="E3122" s="3">
        <f t="shared" si="147"/>
        <v>7</v>
      </c>
      <c r="F3122" s="3">
        <f t="shared" si="148"/>
        <v>2019</v>
      </c>
    </row>
    <row r="3123" spans="1:6" x14ac:dyDescent="0.2">
      <c r="A3123" t="s">
        <v>4</v>
      </c>
      <c r="B3123" s="1">
        <f t="shared" si="149"/>
        <v>43671</v>
      </c>
      <c r="C3123" t="s">
        <v>16</v>
      </c>
      <c r="D3123" s="2">
        <v>181.89400000000001</v>
      </c>
      <c r="E3123" s="3">
        <f t="shared" si="147"/>
        <v>7</v>
      </c>
      <c r="F3123" s="3">
        <f t="shared" si="148"/>
        <v>2019</v>
      </c>
    </row>
    <row r="3124" spans="1:6" x14ac:dyDescent="0.2">
      <c r="A3124" t="s">
        <v>4</v>
      </c>
      <c r="B3124" s="1">
        <f t="shared" si="149"/>
        <v>43672</v>
      </c>
      <c r="C3124" t="s">
        <v>16</v>
      </c>
      <c r="D3124" s="2">
        <v>89.594999999999999</v>
      </c>
      <c r="E3124" s="3">
        <f t="shared" si="147"/>
        <v>7</v>
      </c>
      <c r="F3124" s="3">
        <f t="shared" si="148"/>
        <v>2019</v>
      </c>
    </row>
    <row r="3125" spans="1:6" x14ac:dyDescent="0.2">
      <c r="A3125" t="s">
        <v>4</v>
      </c>
      <c r="B3125" s="1">
        <f t="shared" si="149"/>
        <v>43673</v>
      </c>
      <c r="C3125" t="s">
        <v>16</v>
      </c>
      <c r="D3125" s="2">
        <v>335.113</v>
      </c>
      <c r="E3125" s="3">
        <f t="shared" si="147"/>
        <v>7</v>
      </c>
      <c r="F3125" s="3">
        <f t="shared" si="148"/>
        <v>2019</v>
      </c>
    </row>
    <row r="3126" spans="1:6" x14ac:dyDescent="0.2">
      <c r="A3126" t="s">
        <v>4</v>
      </c>
      <c r="B3126" s="1">
        <f t="shared" si="149"/>
        <v>43674</v>
      </c>
      <c r="C3126" t="s">
        <v>16</v>
      </c>
      <c r="D3126" s="2">
        <v>208.23599999999999</v>
      </c>
      <c r="E3126" s="3">
        <f t="shared" si="147"/>
        <v>7</v>
      </c>
      <c r="F3126" s="3">
        <f t="shared" si="148"/>
        <v>2019</v>
      </c>
    </row>
    <row r="3127" spans="1:6" x14ac:dyDescent="0.2">
      <c r="A3127" t="s">
        <v>4</v>
      </c>
      <c r="B3127" s="1">
        <f t="shared" si="149"/>
        <v>43675</v>
      </c>
      <c r="C3127" t="s">
        <v>16</v>
      </c>
      <c r="D3127" s="2">
        <v>109.83799999999999</v>
      </c>
      <c r="E3127" s="3">
        <f t="shared" si="147"/>
        <v>7</v>
      </c>
      <c r="F3127" s="3">
        <f t="shared" si="148"/>
        <v>2019</v>
      </c>
    </row>
    <row r="3128" spans="1:6" x14ac:dyDescent="0.2">
      <c r="A3128" t="s">
        <v>4</v>
      </c>
      <c r="B3128" s="1">
        <f t="shared" si="149"/>
        <v>43676</v>
      </c>
      <c r="C3128" t="s">
        <v>16</v>
      </c>
      <c r="D3128" s="2">
        <v>217.96700000000001</v>
      </c>
      <c r="E3128" s="3">
        <f t="shared" si="147"/>
        <v>7</v>
      </c>
      <c r="F3128" s="3">
        <f t="shared" si="148"/>
        <v>2019</v>
      </c>
    </row>
    <row r="3129" spans="1:6" x14ac:dyDescent="0.2">
      <c r="A3129" t="s">
        <v>4</v>
      </c>
      <c r="B3129" s="1">
        <f t="shared" si="149"/>
        <v>43677</v>
      </c>
      <c r="C3129" t="s">
        <v>16</v>
      </c>
      <c r="D3129" s="2">
        <v>189.64400000000001</v>
      </c>
      <c r="E3129" s="3">
        <f t="shared" si="147"/>
        <v>7</v>
      </c>
      <c r="F3129" s="3">
        <f t="shared" si="148"/>
        <v>2019</v>
      </c>
    </row>
    <row r="3130" spans="1:6" x14ac:dyDescent="0.2">
      <c r="A3130" t="s">
        <v>4</v>
      </c>
      <c r="B3130" s="1">
        <f t="shared" si="149"/>
        <v>43678</v>
      </c>
      <c r="C3130" t="s">
        <v>16</v>
      </c>
      <c r="D3130" s="2">
        <v>226.65299999999999</v>
      </c>
      <c r="E3130" s="3">
        <f t="shared" si="147"/>
        <v>8</v>
      </c>
      <c r="F3130" s="3">
        <f t="shared" si="148"/>
        <v>2019</v>
      </c>
    </row>
    <row r="3131" spans="1:6" x14ac:dyDescent="0.2">
      <c r="A3131" t="s">
        <v>4</v>
      </c>
      <c r="B3131" s="1">
        <f t="shared" si="149"/>
        <v>43679</v>
      </c>
      <c r="C3131" t="s">
        <v>16</v>
      </c>
      <c r="D3131" s="2">
        <v>169.60300000000001</v>
      </c>
      <c r="E3131" s="3">
        <f t="shared" si="147"/>
        <v>8</v>
      </c>
      <c r="F3131" s="3">
        <f t="shared" si="148"/>
        <v>2019</v>
      </c>
    </row>
    <row r="3132" spans="1:6" x14ac:dyDescent="0.2">
      <c r="A3132" t="s">
        <v>4</v>
      </c>
      <c r="B3132" s="1">
        <f t="shared" si="149"/>
        <v>43680</v>
      </c>
      <c r="C3132" t="s">
        <v>16</v>
      </c>
      <c r="D3132" s="2">
        <v>128.62899999999999</v>
      </c>
      <c r="E3132" s="3">
        <f t="shared" si="147"/>
        <v>8</v>
      </c>
      <c r="F3132" s="3">
        <f t="shared" si="148"/>
        <v>2019</v>
      </c>
    </row>
    <row r="3133" spans="1:6" x14ac:dyDescent="0.2">
      <c r="A3133" t="s">
        <v>4</v>
      </c>
      <c r="B3133" s="1">
        <f t="shared" si="149"/>
        <v>43681</v>
      </c>
      <c r="C3133" t="s">
        <v>16</v>
      </c>
      <c r="D3133" s="2">
        <v>172.602</v>
      </c>
      <c r="E3133" s="3">
        <f t="shared" si="147"/>
        <v>8</v>
      </c>
      <c r="F3133" s="3">
        <f t="shared" si="148"/>
        <v>2019</v>
      </c>
    </row>
    <row r="3134" spans="1:6" x14ac:dyDescent="0.2">
      <c r="A3134" t="s">
        <v>4</v>
      </c>
      <c r="B3134" s="1">
        <f t="shared" si="149"/>
        <v>43682</v>
      </c>
      <c r="C3134" t="s">
        <v>16</v>
      </c>
      <c r="D3134" s="2">
        <v>146.43700000000001</v>
      </c>
      <c r="E3134" s="3">
        <f t="shared" si="147"/>
        <v>8</v>
      </c>
      <c r="F3134" s="3">
        <f t="shared" si="148"/>
        <v>2019</v>
      </c>
    </row>
    <row r="3135" spans="1:6" x14ac:dyDescent="0.2">
      <c r="A3135" t="s">
        <v>4</v>
      </c>
      <c r="B3135" s="1">
        <f t="shared" si="149"/>
        <v>43683</v>
      </c>
      <c r="C3135" t="s">
        <v>16</v>
      </c>
      <c r="D3135" s="2">
        <v>126.57599999999999</v>
      </c>
      <c r="E3135" s="3">
        <f t="shared" si="147"/>
        <v>8</v>
      </c>
      <c r="F3135" s="3">
        <f t="shared" si="148"/>
        <v>2019</v>
      </c>
    </row>
    <row r="3136" spans="1:6" x14ac:dyDescent="0.2">
      <c r="A3136" t="s">
        <v>4</v>
      </c>
      <c r="B3136" s="1">
        <f t="shared" si="149"/>
        <v>43684</v>
      </c>
      <c r="C3136" t="s">
        <v>16</v>
      </c>
      <c r="D3136" s="2">
        <v>87.516999999999996</v>
      </c>
      <c r="E3136" s="3">
        <f t="shared" si="147"/>
        <v>8</v>
      </c>
      <c r="F3136" s="3">
        <f t="shared" si="148"/>
        <v>2019</v>
      </c>
    </row>
    <row r="3137" spans="1:6" x14ac:dyDescent="0.2">
      <c r="A3137" t="s">
        <v>4</v>
      </c>
      <c r="B3137" s="1">
        <f t="shared" si="149"/>
        <v>43685</v>
      </c>
      <c r="C3137" t="s">
        <v>16</v>
      </c>
      <c r="D3137" s="2">
        <v>185.95</v>
      </c>
      <c r="E3137" s="3">
        <f t="shared" si="147"/>
        <v>8</v>
      </c>
      <c r="F3137" s="3">
        <f t="shared" si="148"/>
        <v>2019</v>
      </c>
    </row>
    <row r="3138" spans="1:6" x14ac:dyDescent="0.2">
      <c r="A3138" t="s">
        <v>4</v>
      </c>
      <c r="B3138" s="1">
        <f t="shared" si="149"/>
        <v>43686</v>
      </c>
      <c r="C3138" t="s">
        <v>16</v>
      </c>
      <c r="D3138" s="2">
        <v>346.10899999999998</v>
      </c>
      <c r="E3138" s="3">
        <f t="shared" si="147"/>
        <v>8</v>
      </c>
      <c r="F3138" s="3">
        <f t="shared" si="148"/>
        <v>2019</v>
      </c>
    </row>
    <row r="3139" spans="1:6" x14ac:dyDescent="0.2">
      <c r="A3139" t="s">
        <v>4</v>
      </c>
      <c r="B3139" s="1">
        <f t="shared" si="149"/>
        <v>43687</v>
      </c>
      <c r="C3139" t="s">
        <v>16</v>
      </c>
      <c r="D3139" s="2">
        <v>270.61700000000002</v>
      </c>
      <c r="E3139" s="3">
        <f t="shared" ref="E3139:E3202" si="150">MONTH(B3139)</f>
        <v>8</v>
      </c>
      <c r="F3139" s="3">
        <f t="shared" ref="F3139:F3202" si="151">YEAR(B3139)</f>
        <v>2019</v>
      </c>
    </row>
    <row r="3140" spans="1:6" x14ac:dyDescent="0.2">
      <c r="A3140" t="s">
        <v>4</v>
      </c>
      <c r="B3140" s="1">
        <f t="shared" si="149"/>
        <v>43688</v>
      </c>
      <c r="C3140" t="s">
        <v>16</v>
      </c>
      <c r="D3140" s="2">
        <v>198.31299999999999</v>
      </c>
      <c r="E3140" s="3">
        <f t="shared" si="150"/>
        <v>8</v>
      </c>
      <c r="F3140" s="3">
        <f t="shared" si="151"/>
        <v>2019</v>
      </c>
    </row>
    <row r="3141" spans="1:6" x14ac:dyDescent="0.2">
      <c r="A3141" t="s">
        <v>4</v>
      </c>
      <c r="B3141" s="1">
        <f t="shared" si="149"/>
        <v>43689</v>
      </c>
      <c r="C3141" t="s">
        <v>16</v>
      </c>
      <c r="D3141" s="2">
        <v>207.089</v>
      </c>
      <c r="E3141" s="3">
        <f t="shared" si="150"/>
        <v>8</v>
      </c>
      <c r="F3141" s="3">
        <f t="shared" si="151"/>
        <v>2019</v>
      </c>
    </row>
    <row r="3142" spans="1:6" x14ac:dyDescent="0.2">
      <c r="A3142" t="s">
        <v>4</v>
      </c>
      <c r="B3142" s="1">
        <f t="shared" si="149"/>
        <v>43690</v>
      </c>
      <c r="C3142" t="s">
        <v>16</v>
      </c>
      <c r="D3142" s="2">
        <v>202.29</v>
      </c>
      <c r="E3142" s="3">
        <f t="shared" si="150"/>
        <v>8</v>
      </c>
      <c r="F3142" s="3">
        <f t="shared" si="151"/>
        <v>2019</v>
      </c>
    </row>
    <row r="3143" spans="1:6" x14ac:dyDescent="0.2">
      <c r="A3143" t="s">
        <v>4</v>
      </c>
      <c r="B3143" s="1">
        <f t="shared" si="149"/>
        <v>43691</v>
      </c>
      <c r="C3143" t="s">
        <v>16</v>
      </c>
      <c r="D3143" s="2">
        <v>91.695999999999998</v>
      </c>
      <c r="E3143" s="3">
        <f t="shared" si="150"/>
        <v>8</v>
      </c>
      <c r="F3143" s="3">
        <f t="shared" si="151"/>
        <v>2019</v>
      </c>
    </row>
    <row r="3144" spans="1:6" x14ac:dyDescent="0.2">
      <c r="A3144" t="s">
        <v>4</v>
      </c>
      <c r="B3144" s="1">
        <f t="shared" si="149"/>
        <v>43692</v>
      </c>
      <c r="C3144" t="s">
        <v>16</v>
      </c>
      <c r="D3144" s="2">
        <v>358.983</v>
      </c>
      <c r="E3144" s="3">
        <f t="shared" si="150"/>
        <v>8</v>
      </c>
      <c r="F3144" s="3">
        <f t="shared" si="151"/>
        <v>2019</v>
      </c>
    </row>
    <row r="3145" spans="1:6" x14ac:dyDescent="0.2">
      <c r="A3145" t="s">
        <v>4</v>
      </c>
      <c r="B3145" s="1">
        <f t="shared" si="149"/>
        <v>43693</v>
      </c>
      <c r="C3145" t="s">
        <v>16</v>
      </c>
      <c r="D3145" s="2">
        <v>95.254999999999995</v>
      </c>
      <c r="E3145" s="3">
        <f t="shared" si="150"/>
        <v>8</v>
      </c>
      <c r="F3145" s="3">
        <f t="shared" si="151"/>
        <v>2019</v>
      </c>
    </row>
    <row r="3146" spans="1:6" x14ac:dyDescent="0.2">
      <c r="A3146" t="s">
        <v>4</v>
      </c>
      <c r="B3146" s="1">
        <f t="shared" si="149"/>
        <v>43694</v>
      </c>
      <c r="C3146" t="s">
        <v>16</v>
      </c>
      <c r="D3146" s="2">
        <v>242.27099999999999</v>
      </c>
      <c r="E3146" s="3">
        <f t="shared" si="150"/>
        <v>8</v>
      </c>
      <c r="F3146" s="3">
        <f t="shared" si="151"/>
        <v>2019</v>
      </c>
    </row>
    <row r="3147" spans="1:6" x14ac:dyDescent="0.2">
      <c r="A3147" t="s">
        <v>4</v>
      </c>
      <c r="B3147" s="1">
        <f t="shared" si="149"/>
        <v>43695</v>
      </c>
      <c r="C3147" t="s">
        <v>16</v>
      </c>
      <c r="D3147" s="2">
        <v>177.083</v>
      </c>
      <c r="E3147" s="3">
        <f t="shared" si="150"/>
        <v>8</v>
      </c>
      <c r="F3147" s="3">
        <f t="shared" si="151"/>
        <v>2019</v>
      </c>
    </row>
    <row r="3148" spans="1:6" x14ac:dyDescent="0.2">
      <c r="A3148" t="s">
        <v>4</v>
      </c>
      <c r="B3148" s="1">
        <f t="shared" si="149"/>
        <v>43696</v>
      </c>
      <c r="C3148" t="s">
        <v>16</v>
      </c>
      <c r="D3148" s="2">
        <v>199.55699999999999</v>
      </c>
      <c r="E3148" s="3">
        <f t="shared" si="150"/>
        <v>8</v>
      </c>
      <c r="F3148" s="3">
        <f t="shared" si="151"/>
        <v>2019</v>
      </c>
    </row>
    <row r="3149" spans="1:6" x14ac:dyDescent="0.2">
      <c r="A3149" t="s">
        <v>4</v>
      </c>
      <c r="B3149" s="1">
        <f t="shared" si="149"/>
        <v>43697</v>
      </c>
      <c r="C3149" t="s">
        <v>16</v>
      </c>
      <c r="D3149" s="2">
        <v>223.21100000000001</v>
      </c>
      <c r="E3149" s="3">
        <f t="shared" si="150"/>
        <v>8</v>
      </c>
      <c r="F3149" s="3">
        <f t="shared" si="151"/>
        <v>2019</v>
      </c>
    </row>
    <row r="3150" spans="1:6" x14ac:dyDescent="0.2">
      <c r="A3150" t="s">
        <v>4</v>
      </c>
      <c r="B3150" s="1">
        <f t="shared" si="149"/>
        <v>43698</v>
      </c>
      <c r="C3150" t="s">
        <v>16</v>
      </c>
      <c r="D3150" s="2">
        <v>325.596</v>
      </c>
      <c r="E3150" s="3">
        <f t="shared" si="150"/>
        <v>8</v>
      </c>
      <c r="F3150" s="3">
        <f t="shared" si="151"/>
        <v>2019</v>
      </c>
    </row>
    <row r="3151" spans="1:6" x14ac:dyDescent="0.2">
      <c r="A3151" t="s">
        <v>4</v>
      </c>
      <c r="B3151" s="1">
        <f t="shared" si="149"/>
        <v>43699</v>
      </c>
      <c r="C3151" t="s">
        <v>16</v>
      </c>
      <c r="D3151" s="2">
        <v>268.714</v>
      </c>
      <c r="E3151" s="3">
        <f t="shared" si="150"/>
        <v>8</v>
      </c>
      <c r="F3151" s="3">
        <f t="shared" si="151"/>
        <v>2019</v>
      </c>
    </row>
    <row r="3152" spans="1:6" x14ac:dyDescent="0.2">
      <c r="A3152" t="s">
        <v>4</v>
      </c>
      <c r="B3152" s="1">
        <f t="shared" si="149"/>
        <v>43700</v>
      </c>
      <c r="C3152" t="s">
        <v>16</v>
      </c>
      <c r="D3152" s="2">
        <v>267.27800000000002</v>
      </c>
      <c r="E3152" s="3">
        <f t="shared" si="150"/>
        <v>8</v>
      </c>
      <c r="F3152" s="3">
        <f t="shared" si="151"/>
        <v>2019</v>
      </c>
    </row>
    <row r="3153" spans="1:6" x14ac:dyDescent="0.2">
      <c r="A3153" t="s">
        <v>4</v>
      </c>
      <c r="B3153" s="1">
        <f t="shared" si="149"/>
        <v>43701</v>
      </c>
      <c r="C3153" t="s">
        <v>16</v>
      </c>
      <c r="D3153" s="2">
        <v>202.08699999999999</v>
      </c>
      <c r="E3153" s="3">
        <f t="shared" si="150"/>
        <v>8</v>
      </c>
      <c r="F3153" s="3">
        <f t="shared" si="151"/>
        <v>2019</v>
      </c>
    </row>
    <row r="3154" spans="1:6" x14ac:dyDescent="0.2">
      <c r="A3154" t="s">
        <v>4</v>
      </c>
      <c r="B3154" s="1">
        <f t="shared" si="149"/>
        <v>43702</v>
      </c>
      <c r="C3154" t="s">
        <v>16</v>
      </c>
      <c r="D3154" s="2">
        <v>183.23099999999999</v>
      </c>
      <c r="E3154" s="3">
        <f t="shared" si="150"/>
        <v>8</v>
      </c>
      <c r="F3154" s="3">
        <f t="shared" si="151"/>
        <v>2019</v>
      </c>
    </row>
    <row r="3155" spans="1:6" x14ac:dyDescent="0.2">
      <c r="A3155" t="s">
        <v>4</v>
      </c>
      <c r="B3155" s="1">
        <f t="shared" si="149"/>
        <v>43703</v>
      </c>
      <c r="C3155" t="s">
        <v>16</v>
      </c>
      <c r="D3155" s="2">
        <v>319.459</v>
      </c>
      <c r="E3155" s="3">
        <f t="shared" si="150"/>
        <v>8</v>
      </c>
      <c r="F3155" s="3">
        <f t="shared" si="151"/>
        <v>2019</v>
      </c>
    </row>
    <row r="3156" spans="1:6" x14ac:dyDescent="0.2">
      <c r="A3156" t="s">
        <v>4</v>
      </c>
      <c r="B3156" s="1">
        <f t="shared" si="149"/>
        <v>43704</v>
      </c>
      <c r="C3156" t="s">
        <v>16</v>
      </c>
      <c r="D3156" s="2">
        <v>325.54300000000001</v>
      </c>
      <c r="E3156" s="3">
        <f t="shared" si="150"/>
        <v>8</v>
      </c>
      <c r="F3156" s="3">
        <f t="shared" si="151"/>
        <v>2019</v>
      </c>
    </row>
    <row r="3157" spans="1:6" x14ac:dyDescent="0.2">
      <c r="A3157" t="s">
        <v>4</v>
      </c>
      <c r="B3157" s="1">
        <f t="shared" si="149"/>
        <v>43705</v>
      </c>
      <c r="C3157" t="s">
        <v>16</v>
      </c>
      <c r="D3157" s="2">
        <v>68.974000000000004</v>
      </c>
      <c r="E3157" s="3">
        <f t="shared" si="150"/>
        <v>8</v>
      </c>
      <c r="F3157" s="3">
        <f t="shared" si="151"/>
        <v>2019</v>
      </c>
    </row>
    <row r="3158" spans="1:6" x14ac:dyDescent="0.2">
      <c r="A3158" t="s">
        <v>4</v>
      </c>
      <c r="B3158" s="1">
        <f t="shared" si="149"/>
        <v>43706</v>
      </c>
      <c r="C3158" t="s">
        <v>16</v>
      </c>
      <c r="D3158" s="2">
        <v>145.88800000000001</v>
      </c>
      <c r="E3158" s="3">
        <f t="shared" si="150"/>
        <v>8</v>
      </c>
      <c r="F3158" s="3">
        <f t="shared" si="151"/>
        <v>2019</v>
      </c>
    </row>
    <row r="3159" spans="1:6" x14ac:dyDescent="0.2">
      <c r="A3159" t="s">
        <v>4</v>
      </c>
      <c r="B3159" s="1">
        <f t="shared" si="149"/>
        <v>43707</v>
      </c>
      <c r="C3159" t="s">
        <v>16</v>
      </c>
      <c r="D3159" s="2">
        <v>111.539</v>
      </c>
      <c r="E3159" s="3">
        <f t="shared" si="150"/>
        <v>8</v>
      </c>
      <c r="F3159" s="3">
        <f t="shared" si="151"/>
        <v>2019</v>
      </c>
    </row>
    <row r="3160" spans="1:6" x14ac:dyDescent="0.2">
      <c r="A3160" t="s">
        <v>4</v>
      </c>
      <c r="B3160" s="1">
        <f t="shared" si="149"/>
        <v>43708</v>
      </c>
      <c r="C3160" t="s">
        <v>16</v>
      </c>
      <c r="D3160" s="2">
        <v>253.673</v>
      </c>
      <c r="E3160" s="3">
        <f t="shared" si="150"/>
        <v>8</v>
      </c>
      <c r="F3160" s="3">
        <f t="shared" si="151"/>
        <v>2019</v>
      </c>
    </row>
    <row r="3161" spans="1:6" x14ac:dyDescent="0.2">
      <c r="A3161" t="s">
        <v>8</v>
      </c>
      <c r="B3161" s="1">
        <v>43466</v>
      </c>
      <c r="C3161" t="s">
        <v>16</v>
      </c>
      <c r="D3161" s="2">
        <v>176.45599999999999</v>
      </c>
      <c r="E3161" s="3">
        <f t="shared" si="150"/>
        <v>1</v>
      </c>
      <c r="F3161" s="3">
        <f t="shared" si="151"/>
        <v>2019</v>
      </c>
    </row>
    <row r="3162" spans="1:6" x14ac:dyDescent="0.2">
      <c r="A3162" t="s">
        <v>8</v>
      </c>
      <c r="B3162" s="1">
        <f>B3161+1</f>
        <v>43467</v>
      </c>
      <c r="C3162" t="s">
        <v>16</v>
      </c>
      <c r="D3162" s="2">
        <v>267.80399999999997</v>
      </c>
      <c r="E3162" s="3">
        <f t="shared" si="150"/>
        <v>1</v>
      </c>
      <c r="F3162" s="3">
        <f t="shared" si="151"/>
        <v>2019</v>
      </c>
    </row>
    <row r="3163" spans="1:6" x14ac:dyDescent="0.2">
      <c r="A3163" t="s">
        <v>8</v>
      </c>
      <c r="B3163" s="1">
        <f t="shared" ref="B3163:B3226" si="152">B3162+1</f>
        <v>43468</v>
      </c>
      <c r="C3163" t="s">
        <v>16</v>
      </c>
      <c r="D3163" s="2">
        <v>263.67200000000003</v>
      </c>
      <c r="E3163" s="3">
        <f t="shared" si="150"/>
        <v>1</v>
      </c>
      <c r="F3163" s="3">
        <f t="shared" si="151"/>
        <v>2019</v>
      </c>
    </row>
    <row r="3164" spans="1:6" x14ac:dyDescent="0.2">
      <c r="A3164" t="s">
        <v>8</v>
      </c>
      <c r="B3164" s="1">
        <f t="shared" si="152"/>
        <v>43469</v>
      </c>
      <c r="C3164" t="s">
        <v>16</v>
      </c>
      <c r="D3164" s="2">
        <v>178.47</v>
      </c>
      <c r="E3164" s="3">
        <f t="shared" si="150"/>
        <v>1</v>
      </c>
      <c r="F3164" s="3">
        <f t="shared" si="151"/>
        <v>2019</v>
      </c>
    </row>
    <row r="3165" spans="1:6" x14ac:dyDescent="0.2">
      <c r="A3165" t="s">
        <v>8</v>
      </c>
      <c r="B3165" s="1">
        <f t="shared" si="152"/>
        <v>43470</v>
      </c>
      <c r="C3165" t="s">
        <v>16</v>
      </c>
      <c r="D3165" s="2">
        <v>149.86799999999999</v>
      </c>
      <c r="E3165" s="3">
        <f t="shared" si="150"/>
        <v>1</v>
      </c>
      <c r="F3165" s="3">
        <f t="shared" si="151"/>
        <v>2019</v>
      </c>
    </row>
    <row r="3166" spans="1:6" x14ac:dyDescent="0.2">
      <c r="A3166" t="s">
        <v>8</v>
      </c>
      <c r="B3166" s="1">
        <f t="shared" si="152"/>
        <v>43471</v>
      </c>
      <c r="C3166" t="s">
        <v>16</v>
      </c>
      <c r="D3166" s="2">
        <v>241.45099999999999</v>
      </c>
      <c r="E3166" s="3">
        <f t="shared" si="150"/>
        <v>1</v>
      </c>
      <c r="F3166" s="3">
        <f t="shared" si="151"/>
        <v>2019</v>
      </c>
    </row>
    <row r="3167" spans="1:6" x14ac:dyDescent="0.2">
      <c r="A3167" t="s">
        <v>8</v>
      </c>
      <c r="B3167" s="1">
        <f t="shared" si="152"/>
        <v>43472</v>
      </c>
      <c r="C3167" t="s">
        <v>16</v>
      </c>
      <c r="D3167" s="2">
        <v>91.468999999999994</v>
      </c>
      <c r="E3167" s="3">
        <f t="shared" si="150"/>
        <v>1</v>
      </c>
      <c r="F3167" s="3">
        <f t="shared" si="151"/>
        <v>2019</v>
      </c>
    </row>
    <row r="3168" spans="1:6" x14ac:dyDescent="0.2">
      <c r="A3168" t="s">
        <v>8</v>
      </c>
      <c r="B3168" s="1">
        <f t="shared" si="152"/>
        <v>43473</v>
      </c>
      <c r="C3168" t="s">
        <v>16</v>
      </c>
      <c r="D3168" s="2">
        <v>228.964</v>
      </c>
      <c r="E3168" s="3">
        <f t="shared" si="150"/>
        <v>1</v>
      </c>
      <c r="F3168" s="3">
        <f t="shared" si="151"/>
        <v>2019</v>
      </c>
    </row>
    <row r="3169" spans="1:6" x14ac:dyDescent="0.2">
      <c r="A3169" t="s">
        <v>8</v>
      </c>
      <c r="B3169" s="1">
        <f t="shared" si="152"/>
        <v>43474</v>
      </c>
      <c r="C3169" t="s">
        <v>16</v>
      </c>
      <c r="D3169" s="2">
        <v>325.39699999999999</v>
      </c>
      <c r="E3169" s="3">
        <f t="shared" si="150"/>
        <v>1</v>
      </c>
      <c r="F3169" s="3">
        <f t="shared" si="151"/>
        <v>2019</v>
      </c>
    </row>
    <row r="3170" spans="1:6" x14ac:dyDescent="0.2">
      <c r="A3170" t="s">
        <v>8</v>
      </c>
      <c r="B3170" s="1">
        <f t="shared" si="152"/>
        <v>43475</v>
      </c>
      <c r="C3170" t="s">
        <v>16</v>
      </c>
      <c r="D3170" s="2">
        <v>332.584</v>
      </c>
      <c r="E3170" s="3">
        <f t="shared" si="150"/>
        <v>1</v>
      </c>
      <c r="F3170" s="3">
        <f t="shared" si="151"/>
        <v>2019</v>
      </c>
    </row>
    <row r="3171" spans="1:6" x14ac:dyDescent="0.2">
      <c r="A3171" t="s">
        <v>8</v>
      </c>
      <c r="B3171" s="1">
        <f t="shared" si="152"/>
        <v>43476</v>
      </c>
      <c r="C3171" t="s">
        <v>16</v>
      </c>
      <c r="D3171" s="2">
        <v>102.393</v>
      </c>
      <c r="E3171" s="3">
        <f t="shared" si="150"/>
        <v>1</v>
      </c>
      <c r="F3171" s="3">
        <f t="shared" si="151"/>
        <v>2019</v>
      </c>
    </row>
    <row r="3172" spans="1:6" x14ac:dyDescent="0.2">
      <c r="A3172" t="s">
        <v>8</v>
      </c>
      <c r="B3172" s="1">
        <f t="shared" si="152"/>
        <v>43477</v>
      </c>
      <c r="C3172" t="s">
        <v>16</v>
      </c>
      <c r="D3172" s="2">
        <v>307.70800000000003</v>
      </c>
      <c r="E3172" s="3">
        <f t="shared" si="150"/>
        <v>1</v>
      </c>
      <c r="F3172" s="3">
        <f t="shared" si="151"/>
        <v>2019</v>
      </c>
    </row>
    <row r="3173" spans="1:6" x14ac:dyDescent="0.2">
      <c r="A3173" t="s">
        <v>8</v>
      </c>
      <c r="B3173" s="1">
        <f t="shared" si="152"/>
        <v>43478</v>
      </c>
      <c r="C3173" t="s">
        <v>16</v>
      </c>
      <c r="D3173" s="2">
        <v>115.419</v>
      </c>
      <c r="E3173" s="3">
        <f t="shared" si="150"/>
        <v>1</v>
      </c>
      <c r="F3173" s="3">
        <f t="shared" si="151"/>
        <v>2019</v>
      </c>
    </row>
    <row r="3174" spans="1:6" x14ac:dyDescent="0.2">
      <c r="A3174" t="s">
        <v>8</v>
      </c>
      <c r="B3174" s="1">
        <f t="shared" si="152"/>
        <v>43479</v>
      </c>
      <c r="C3174" t="s">
        <v>16</v>
      </c>
      <c r="D3174" s="2">
        <v>202.37299999999999</v>
      </c>
      <c r="E3174" s="3">
        <f t="shared" si="150"/>
        <v>1</v>
      </c>
      <c r="F3174" s="3">
        <f t="shared" si="151"/>
        <v>2019</v>
      </c>
    </row>
    <row r="3175" spans="1:6" x14ac:dyDescent="0.2">
      <c r="A3175" t="s">
        <v>8</v>
      </c>
      <c r="B3175" s="1">
        <f t="shared" si="152"/>
        <v>43480</v>
      </c>
      <c r="C3175" t="s">
        <v>16</v>
      </c>
      <c r="D3175" s="2">
        <v>111.065</v>
      </c>
      <c r="E3175" s="3">
        <f t="shared" si="150"/>
        <v>1</v>
      </c>
      <c r="F3175" s="3">
        <f t="shared" si="151"/>
        <v>2019</v>
      </c>
    </row>
    <row r="3176" spans="1:6" x14ac:dyDescent="0.2">
      <c r="A3176" t="s">
        <v>8</v>
      </c>
      <c r="B3176" s="1">
        <f t="shared" si="152"/>
        <v>43481</v>
      </c>
      <c r="C3176" t="s">
        <v>16</v>
      </c>
      <c r="D3176" s="2">
        <v>204.91900000000001</v>
      </c>
      <c r="E3176" s="3">
        <f t="shared" si="150"/>
        <v>1</v>
      </c>
      <c r="F3176" s="3">
        <f t="shared" si="151"/>
        <v>2019</v>
      </c>
    </row>
    <row r="3177" spans="1:6" x14ac:dyDescent="0.2">
      <c r="A3177" t="s">
        <v>8</v>
      </c>
      <c r="B3177" s="1">
        <f t="shared" si="152"/>
        <v>43482</v>
      </c>
      <c r="C3177" t="s">
        <v>16</v>
      </c>
      <c r="D3177" s="2">
        <v>238.56800000000001</v>
      </c>
      <c r="E3177" s="3">
        <f t="shared" si="150"/>
        <v>1</v>
      </c>
      <c r="F3177" s="3">
        <f t="shared" si="151"/>
        <v>2019</v>
      </c>
    </row>
    <row r="3178" spans="1:6" x14ac:dyDescent="0.2">
      <c r="A3178" t="s">
        <v>8</v>
      </c>
      <c r="B3178" s="1">
        <f t="shared" si="152"/>
        <v>43483</v>
      </c>
      <c r="C3178" t="s">
        <v>16</v>
      </c>
      <c r="D3178" s="2">
        <v>120.482</v>
      </c>
      <c r="E3178" s="3">
        <f t="shared" si="150"/>
        <v>1</v>
      </c>
      <c r="F3178" s="3">
        <f t="shared" si="151"/>
        <v>2019</v>
      </c>
    </row>
    <row r="3179" spans="1:6" x14ac:dyDescent="0.2">
      <c r="A3179" t="s">
        <v>8</v>
      </c>
      <c r="B3179" s="1">
        <f t="shared" si="152"/>
        <v>43484</v>
      </c>
      <c r="C3179" t="s">
        <v>16</v>
      </c>
      <c r="D3179" s="2">
        <v>281.10599999999999</v>
      </c>
      <c r="E3179" s="3">
        <f t="shared" si="150"/>
        <v>1</v>
      </c>
      <c r="F3179" s="3">
        <f t="shared" si="151"/>
        <v>2019</v>
      </c>
    </row>
    <row r="3180" spans="1:6" x14ac:dyDescent="0.2">
      <c r="A3180" t="s">
        <v>8</v>
      </c>
      <c r="B3180" s="1">
        <f t="shared" si="152"/>
        <v>43485</v>
      </c>
      <c r="C3180" t="s">
        <v>16</v>
      </c>
      <c r="D3180" s="2">
        <v>161.57300000000001</v>
      </c>
      <c r="E3180" s="3">
        <f t="shared" si="150"/>
        <v>1</v>
      </c>
      <c r="F3180" s="3">
        <f t="shared" si="151"/>
        <v>2019</v>
      </c>
    </row>
    <row r="3181" spans="1:6" x14ac:dyDescent="0.2">
      <c r="A3181" t="s">
        <v>8</v>
      </c>
      <c r="B3181" s="1">
        <f t="shared" si="152"/>
        <v>43486</v>
      </c>
      <c r="C3181" t="s">
        <v>16</v>
      </c>
      <c r="D3181" s="2">
        <v>130.20699999999999</v>
      </c>
      <c r="E3181" s="3">
        <f t="shared" si="150"/>
        <v>1</v>
      </c>
      <c r="F3181" s="3">
        <f t="shared" si="151"/>
        <v>2019</v>
      </c>
    </row>
    <row r="3182" spans="1:6" x14ac:dyDescent="0.2">
      <c r="A3182" t="s">
        <v>8</v>
      </c>
      <c r="B3182" s="1">
        <f t="shared" si="152"/>
        <v>43487</v>
      </c>
      <c r="C3182" t="s">
        <v>16</v>
      </c>
      <c r="D3182" s="2">
        <v>213.29499999999999</v>
      </c>
      <c r="E3182" s="3">
        <f t="shared" si="150"/>
        <v>1</v>
      </c>
      <c r="F3182" s="3">
        <f t="shared" si="151"/>
        <v>2019</v>
      </c>
    </row>
    <row r="3183" spans="1:6" x14ac:dyDescent="0.2">
      <c r="A3183" t="s">
        <v>8</v>
      </c>
      <c r="B3183" s="1">
        <f t="shared" si="152"/>
        <v>43488</v>
      </c>
      <c r="C3183" t="s">
        <v>16</v>
      </c>
      <c r="D3183" s="2">
        <v>317.80900000000003</v>
      </c>
      <c r="E3183" s="3">
        <f t="shared" si="150"/>
        <v>1</v>
      </c>
      <c r="F3183" s="3">
        <f t="shared" si="151"/>
        <v>2019</v>
      </c>
    </row>
    <row r="3184" spans="1:6" x14ac:dyDescent="0.2">
      <c r="A3184" t="s">
        <v>8</v>
      </c>
      <c r="B3184" s="1">
        <f t="shared" si="152"/>
        <v>43489</v>
      </c>
      <c r="C3184" t="s">
        <v>16</v>
      </c>
      <c r="D3184" s="2">
        <v>222.94399999999999</v>
      </c>
      <c r="E3184" s="3">
        <f t="shared" si="150"/>
        <v>1</v>
      </c>
      <c r="F3184" s="3">
        <f t="shared" si="151"/>
        <v>2019</v>
      </c>
    </row>
    <row r="3185" spans="1:6" x14ac:dyDescent="0.2">
      <c r="A3185" t="s">
        <v>8</v>
      </c>
      <c r="B3185" s="1">
        <f t="shared" si="152"/>
        <v>43490</v>
      </c>
      <c r="C3185" t="s">
        <v>16</v>
      </c>
      <c r="D3185" s="2">
        <v>101.001</v>
      </c>
      <c r="E3185" s="3">
        <f t="shared" si="150"/>
        <v>1</v>
      </c>
      <c r="F3185" s="3">
        <f t="shared" si="151"/>
        <v>2019</v>
      </c>
    </row>
    <row r="3186" spans="1:6" x14ac:dyDescent="0.2">
      <c r="A3186" t="s">
        <v>8</v>
      </c>
      <c r="B3186" s="1">
        <f t="shared" si="152"/>
        <v>43491</v>
      </c>
      <c r="C3186" t="s">
        <v>16</v>
      </c>
      <c r="D3186" s="2">
        <v>315.916</v>
      </c>
      <c r="E3186" s="3">
        <f t="shared" si="150"/>
        <v>1</v>
      </c>
      <c r="F3186" s="3">
        <f t="shared" si="151"/>
        <v>2019</v>
      </c>
    </row>
    <row r="3187" spans="1:6" x14ac:dyDescent="0.2">
      <c r="A3187" t="s">
        <v>8</v>
      </c>
      <c r="B3187" s="1">
        <f t="shared" si="152"/>
        <v>43492</v>
      </c>
      <c r="C3187" t="s">
        <v>16</v>
      </c>
      <c r="D3187" s="2">
        <v>206.08500000000001</v>
      </c>
      <c r="E3187" s="3">
        <f t="shared" si="150"/>
        <v>1</v>
      </c>
      <c r="F3187" s="3">
        <f t="shared" si="151"/>
        <v>2019</v>
      </c>
    </row>
    <row r="3188" spans="1:6" x14ac:dyDescent="0.2">
      <c r="A3188" t="s">
        <v>8</v>
      </c>
      <c r="B3188" s="1">
        <f t="shared" si="152"/>
        <v>43493</v>
      </c>
      <c r="C3188" t="s">
        <v>16</v>
      </c>
      <c r="D3188" s="2">
        <v>357.07499999999999</v>
      </c>
      <c r="E3188" s="3">
        <f t="shared" si="150"/>
        <v>1</v>
      </c>
      <c r="F3188" s="3">
        <f t="shared" si="151"/>
        <v>2019</v>
      </c>
    </row>
    <row r="3189" spans="1:6" x14ac:dyDescent="0.2">
      <c r="A3189" t="s">
        <v>8</v>
      </c>
      <c r="B3189" s="1">
        <f t="shared" si="152"/>
        <v>43494</v>
      </c>
      <c r="C3189" t="s">
        <v>16</v>
      </c>
      <c r="D3189" s="2">
        <v>70.887</v>
      </c>
      <c r="E3189" s="3">
        <f t="shared" si="150"/>
        <v>1</v>
      </c>
      <c r="F3189" s="3">
        <f t="shared" si="151"/>
        <v>2019</v>
      </c>
    </row>
    <row r="3190" spans="1:6" x14ac:dyDescent="0.2">
      <c r="A3190" t="s">
        <v>8</v>
      </c>
      <c r="B3190" s="1">
        <f t="shared" si="152"/>
        <v>43495</v>
      </c>
      <c r="C3190" t="s">
        <v>16</v>
      </c>
      <c r="D3190" s="2">
        <v>211.59800000000001</v>
      </c>
      <c r="E3190" s="3">
        <f t="shared" si="150"/>
        <v>1</v>
      </c>
      <c r="F3190" s="3">
        <f t="shared" si="151"/>
        <v>2019</v>
      </c>
    </row>
    <row r="3191" spans="1:6" x14ac:dyDescent="0.2">
      <c r="A3191" t="s">
        <v>8</v>
      </c>
      <c r="B3191" s="1">
        <f t="shared" si="152"/>
        <v>43496</v>
      </c>
      <c r="C3191" t="s">
        <v>16</v>
      </c>
      <c r="D3191" s="2">
        <v>161.779</v>
      </c>
      <c r="E3191" s="3">
        <f t="shared" si="150"/>
        <v>1</v>
      </c>
      <c r="F3191" s="3">
        <f t="shared" si="151"/>
        <v>2019</v>
      </c>
    </row>
    <row r="3192" spans="1:6" x14ac:dyDescent="0.2">
      <c r="A3192" t="s">
        <v>8</v>
      </c>
      <c r="B3192" s="1">
        <f t="shared" si="152"/>
        <v>43497</v>
      </c>
      <c r="C3192" t="s">
        <v>16</v>
      </c>
      <c r="D3192" s="2">
        <v>262.67200000000003</v>
      </c>
      <c r="E3192" s="3">
        <f t="shared" si="150"/>
        <v>2</v>
      </c>
      <c r="F3192" s="3">
        <f t="shared" si="151"/>
        <v>2019</v>
      </c>
    </row>
    <row r="3193" spans="1:6" x14ac:dyDescent="0.2">
      <c r="A3193" t="s">
        <v>8</v>
      </c>
      <c r="B3193" s="1">
        <f t="shared" si="152"/>
        <v>43498</v>
      </c>
      <c r="C3193" t="s">
        <v>16</v>
      </c>
      <c r="D3193" s="2">
        <v>152.06399999999999</v>
      </c>
      <c r="E3193" s="3">
        <f t="shared" si="150"/>
        <v>2</v>
      </c>
      <c r="F3193" s="3">
        <f t="shared" si="151"/>
        <v>2019</v>
      </c>
    </row>
    <row r="3194" spans="1:6" x14ac:dyDescent="0.2">
      <c r="A3194" t="s">
        <v>8</v>
      </c>
      <c r="B3194" s="1">
        <f t="shared" si="152"/>
        <v>43499</v>
      </c>
      <c r="C3194" t="s">
        <v>16</v>
      </c>
      <c r="D3194" s="2">
        <v>148.64599999999999</v>
      </c>
      <c r="E3194" s="3">
        <f t="shared" si="150"/>
        <v>2</v>
      </c>
      <c r="F3194" s="3">
        <f t="shared" si="151"/>
        <v>2019</v>
      </c>
    </row>
    <row r="3195" spans="1:6" x14ac:dyDescent="0.2">
      <c r="A3195" t="s">
        <v>8</v>
      </c>
      <c r="B3195" s="1">
        <f t="shared" si="152"/>
        <v>43500</v>
      </c>
      <c r="C3195" t="s">
        <v>16</v>
      </c>
      <c r="D3195" s="2">
        <v>126.77</v>
      </c>
      <c r="E3195" s="3">
        <f t="shared" si="150"/>
        <v>2</v>
      </c>
      <c r="F3195" s="3">
        <f t="shared" si="151"/>
        <v>2019</v>
      </c>
    </row>
    <row r="3196" spans="1:6" x14ac:dyDescent="0.2">
      <c r="A3196" t="s">
        <v>8</v>
      </c>
      <c r="B3196" s="1">
        <f t="shared" si="152"/>
        <v>43501</v>
      </c>
      <c r="C3196" t="s">
        <v>16</v>
      </c>
      <c r="D3196" s="2">
        <v>91.334999999999994</v>
      </c>
      <c r="E3196" s="3">
        <f t="shared" si="150"/>
        <v>2</v>
      </c>
      <c r="F3196" s="3">
        <f t="shared" si="151"/>
        <v>2019</v>
      </c>
    </row>
    <row r="3197" spans="1:6" x14ac:dyDescent="0.2">
      <c r="A3197" t="s">
        <v>8</v>
      </c>
      <c r="B3197" s="1">
        <f t="shared" si="152"/>
        <v>43502</v>
      </c>
      <c r="C3197" t="s">
        <v>16</v>
      </c>
      <c r="D3197" s="2">
        <v>109.88200000000001</v>
      </c>
      <c r="E3197" s="3">
        <f t="shared" si="150"/>
        <v>2</v>
      </c>
      <c r="F3197" s="3">
        <f t="shared" si="151"/>
        <v>2019</v>
      </c>
    </row>
    <row r="3198" spans="1:6" x14ac:dyDescent="0.2">
      <c r="A3198" t="s">
        <v>8</v>
      </c>
      <c r="B3198" s="1">
        <f t="shared" si="152"/>
        <v>43503</v>
      </c>
      <c r="C3198" t="s">
        <v>16</v>
      </c>
      <c r="D3198" s="2">
        <v>235.48400000000001</v>
      </c>
      <c r="E3198" s="3">
        <f t="shared" si="150"/>
        <v>2</v>
      </c>
      <c r="F3198" s="3">
        <f t="shared" si="151"/>
        <v>2019</v>
      </c>
    </row>
    <row r="3199" spans="1:6" x14ac:dyDescent="0.2">
      <c r="A3199" t="s">
        <v>8</v>
      </c>
      <c r="B3199" s="1">
        <f t="shared" si="152"/>
        <v>43504</v>
      </c>
      <c r="C3199" t="s">
        <v>16</v>
      </c>
      <c r="D3199" s="2">
        <v>131.79599999999999</v>
      </c>
      <c r="E3199" s="3">
        <f t="shared" si="150"/>
        <v>2</v>
      </c>
      <c r="F3199" s="3">
        <f t="shared" si="151"/>
        <v>2019</v>
      </c>
    </row>
    <row r="3200" spans="1:6" x14ac:dyDescent="0.2">
      <c r="A3200" t="s">
        <v>8</v>
      </c>
      <c r="B3200" s="1">
        <f t="shared" si="152"/>
        <v>43505</v>
      </c>
      <c r="C3200" t="s">
        <v>16</v>
      </c>
      <c r="D3200" s="2">
        <v>236.542</v>
      </c>
      <c r="E3200" s="3">
        <f t="shared" si="150"/>
        <v>2</v>
      </c>
      <c r="F3200" s="3">
        <f t="shared" si="151"/>
        <v>2019</v>
      </c>
    </row>
    <row r="3201" spans="1:6" x14ac:dyDescent="0.2">
      <c r="A3201" t="s">
        <v>8</v>
      </c>
      <c r="B3201" s="1">
        <f t="shared" si="152"/>
        <v>43506</v>
      </c>
      <c r="C3201" t="s">
        <v>16</v>
      </c>
      <c r="D3201" s="2">
        <v>339.53199999999998</v>
      </c>
      <c r="E3201" s="3">
        <f t="shared" si="150"/>
        <v>2</v>
      </c>
      <c r="F3201" s="3">
        <f t="shared" si="151"/>
        <v>2019</v>
      </c>
    </row>
    <row r="3202" spans="1:6" x14ac:dyDescent="0.2">
      <c r="A3202" t="s">
        <v>8</v>
      </c>
      <c r="B3202" s="1">
        <f t="shared" si="152"/>
        <v>43507</v>
      </c>
      <c r="C3202" t="s">
        <v>16</v>
      </c>
      <c r="D3202" s="2">
        <v>175.33500000000001</v>
      </c>
      <c r="E3202" s="3">
        <f t="shared" si="150"/>
        <v>2</v>
      </c>
      <c r="F3202" s="3">
        <f t="shared" si="151"/>
        <v>2019</v>
      </c>
    </row>
    <row r="3203" spans="1:6" x14ac:dyDescent="0.2">
      <c r="A3203" t="s">
        <v>8</v>
      </c>
      <c r="B3203" s="1">
        <f t="shared" si="152"/>
        <v>43508</v>
      </c>
      <c r="C3203" t="s">
        <v>16</v>
      </c>
      <c r="D3203" s="2">
        <v>184.68</v>
      </c>
      <c r="E3203" s="3">
        <f t="shared" ref="E3203:E3266" si="153">MONTH(B3203)</f>
        <v>2</v>
      </c>
      <c r="F3203" s="3">
        <f t="shared" ref="F3203:F3266" si="154">YEAR(B3203)</f>
        <v>2019</v>
      </c>
    </row>
    <row r="3204" spans="1:6" x14ac:dyDescent="0.2">
      <c r="A3204" t="s">
        <v>8</v>
      </c>
      <c r="B3204" s="1">
        <f t="shared" si="152"/>
        <v>43509</v>
      </c>
      <c r="C3204" t="s">
        <v>16</v>
      </c>
      <c r="D3204" s="2">
        <v>187.36500000000001</v>
      </c>
      <c r="E3204" s="3">
        <f t="shared" si="153"/>
        <v>2</v>
      </c>
      <c r="F3204" s="3">
        <f t="shared" si="154"/>
        <v>2019</v>
      </c>
    </row>
    <row r="3205" spans="1:6" x14ac:dyDescent="0.2">
      <c r="A3205" t="s">
        <v>8</v>
      </c>
      <c r="B3205" s="1">
        <f t="shared" si="152"/>
        <v>43510</v>
      </c>
      <c r="C3205" t="s">
        <v>16</v>
      </c>
      <c r="D3205" s="2">
        <v>354.40600000000001</v>
      </c>
      <c r="E3205" s="3">
        <f t="shared" si="153"/>
        <v>2</v>
      </c>
      <c r="F3205" s="3">
        <f t="shared" si="154"/>
        <v>2019</v>
      </c>
    </row>
    <row r="3206" spans="1:6" x14ac:dyDescent="0.2">
      <c r="A3206" t="s">
        <v>8</v>
      </c>
      <c r="B3206" s="1">
        <f t="shared" si="152"/>
        <v>43511</v>
      </c>
      <c r="C3206" t="s">
        <v>16</v>
      </c>
      <c r="D3206" s="2">
        <v>174.99299999999999</v>
      </c>
      <c r="E3206" s="3">
        <f t="shared" si="153"/>
        <v>2</v>
      </c>
      <c r="F3206" s="3">
        <f t="shared" si="154"/>
        <v>2019</v>
      </c>
    </row>
    <row r="3207" spans="1:6" x14ac:dyDescent="0.2">
      <c r="A3207" t="s">
        <v>8</v>
      </c>
      <c r="B3207" s="1">
        <f t="shared" si="152"/>
        <v>43512</v>
      </c>
      <c r="C3207" t="s">
        <v>16</v>
      </c>
      <c r="D3207" s="2">
        <v>222.17099999999999</v>
      </c>
      <c r="E3207" s="3">
        <f t="shared" si="153"/>
        <v>2</v>
      </c>
      <c r="F3207" s="3">
        <f t="shared" si="154"/>
        <v>2019</v>
      </c>
    </row>
    <row r="3208" spans="1:6" x14ac:dyDescent="0.2">
      <c r="A3208" t="s">
        <v>8</v>
      </c>
      <c r="B3208" s="1">
        <f t="shared" si="152"/>
        <v>43513</v>
      </c>
      <c r="C3208" t="s">
        <v>16</v>
      </c>
      <c r="D3208" s="2">
        <v>125.94799999999999</v>
      </c>
      <c r="E3208" s="3">
        <f t="shared" si="153"/>
        <v>2</v>
      </c>
      <c r="F3208" s="3">
        <f t="shared" si="154"/>
        <v>2019</v>
      </c>
    </row>
    <row r="3209" spans="1:6" x14ac:dyDescent="0.2">
      <c r="A3209" t="s">
        <v>8</v>
      </c>
      <c r="B3209" s="1">
        <f t="shared" si="152"/>
        <v>43514</v>
      </c>
      <c r="C3209" t="s">
        <v>16</v>
      </c>
      <c r="D3209" s="2">
        <v>326.41300000000001</v>
      </c>
      <c r="E3209" s="3">
        <f t="shared" si="153"/>
        <v>2</v>
      </c>
      <c r="F3209" s="3">
        <f t="shared" si="154"/>
        <v>2019</v>
      </c>
    </row>
    <row r="3210" spans="1:6" x14ac:dyDescent="0.2">
      <c r="A3210" t="s">
        <v>8</v>
      </c>
      <c r="B3210" s="1">
        <f t="shared" si="152"/>
        <v>43515</v>
      </c>
      <c r="C3210" t="s">
        <v>16</v>
      </c>
      <c r="D3210" s="2">
        <v>342.74900000000002</v>
      </c>
      <c r="E3210" s="3">
        <f t="shared" si="153"/>
        <v>2</v>
      </c>
      <c r="F3210" s="3">
        <f t="shared" si="154"/>
        <v>2019</v>
      </c>
    </row>
    <row r="3211" spans="1:6" x14ac:dyDescent="0.2">
      <c r="A3211" t="s">
        <v>8</v>
      </c>
      <c r="B3211" s="1">
        <f t="shared" si="152"/>
        <v>43516</v>
      </c>
      <c r="C3211" t="s">
        <v>16</v>
      </c>
      <c r="D3211" s="2">
        <v>139.221</v>
      </c>
      <c r="E3211" s="3">
        <f t="shared" si="153"/>
        <v>2</v>
      </c>
      <c r="F3211" s="3">
        <f t="shared" si="154"/>
        <v>2019</v>
      </c>
    </row>
    <row r="3212" spans="1:6" x14ac:dyDescent="0.2">
      <c r="A3212" t="s">
        <v>8</v>
      </c>
      <c r="B3212" s="1">
        <f t="shared" si="152"/>
        <v>43517</v>
      </c>
      <c r="C3212" t="s">
        <v>16</v>
      </c>
      <c r="D3212" s="2">
        <v>243.73400000000001</v>
      </c>
      <c r="E3212" s="3">
        <f t="shared" si="153"/>
        <v>2</v>
      </c>
      <c r="F3212" s="3">
        <f t="shared" si="154"/>
        <v>2019</v>
      </c>
    </row>
    <row r="3213" spans="1:6" x14ac:dyDescent="0.2">
      <c r="A3213" t="s">
        <v>8</v>
      </c>
      <c r="B3213" s="1">
        <f t="shared" si="152"/>
        <v>43518</v>
      </c>
      <c r="C3213" t="s">
        <v>16</v>
      </c>
      <c r="D3213" s="2">
        <v>119.40600000000001</v>
      </c>
      <c r="E3213" s="3">
        <f t="shared" si="153"/>
        <v>2</v>
      </c>
      <c r="F3213" s="3">
        <f t="shared" si="154"/>
        <v>2019</v>
      </c>
    </row>
    <row r="3214" spans="1:6" x14ac:dyDescent="0.2">
      <c r="A3214" t="s">
        <v>8</v>
      </c>
      <c r="B3214" s="1">
        <f t="shared" si="152"/>
        <v>43519</v>
      </c>
      <c r="C3214" t="s">
        <v>16</v>
      </c>
      <c r="D3214" s="2">
        <v>114.167</v>
      </c>
      <c r="E3214" s="3">
        <f t="shared" si="153"/>
        <v>2</v>
      </c>
      <c r="F3214" s="3">
        <f t="shared" si="154"/>
        <v>2019</v>
      </c>
    </row>
    <row r="3215" spans="1:6" x14ac:dyDescent="0.2">
      <c r="A3215" t="s">
        <v>8</v>
      </c>
      <c r="B3215" s="1">
        <f t="shared" si="152"/>
        <v>43520</v>
      </c>
      <c r="C3215" t="s">
        <v>16</v>
      </c>
      <c r="D3215" s="2">
        <v>330.99200000000002</v>
      </c>
      <c r="E3215" s="3">
        <f t="shared" si="153"/>
        <v>2</v>
      </c>
      <c r="F3215" s="3">
        <f t="shared" si="154"/>
        <v>2019</v>
      </c>
    </row>
    <row r="3216" spans="1:6" x14ac:dyDescent="0.2">
      <c r="A3216" t="s">
        <v>8</v>
      </c>
      <c r="B3216" s="1">
        <f t="shared" si="152"/>
        <v>43521</v>
      </c>
      <c r="C3216" t="s">
        <v>16</v>
      </c>
      <c r="D3216" s="2">
        <v>117.68600000000001</v>
      </c>
      <c r="E3216" s="3">
        <f t="shared" si="153"/>
        <v>2</v>
      </c>
      <c r="F3216" s="3">
        <f t="shared" si="154"/>
        <v>2019</v>
      </c>
    </row>
    <row r="3217" spans="1:6" x14ac:dyDescent="0.2">
      <c r="A3217" t="s">
        <v>8</v>
      </c>
      <c r="B3217" s="1">
        <f t="shared" si="152"/>
        <v>43522</v>
      </c>
      <c r="C3217" t="s">
        <v>16</v>
      </c>
      <c r="D3217" s="2">
        <v>250.00299999999999</v>
      </c>
      <c r="E3217" s="3">
        <f t="shared" si="153"/>
        <v>2</v>
      </c>
      <c r="F3217" s="3">
        <f t="shared" si="154"/>
        <v>2019</v>
      </c>
    </row>
    <row r="3218" spans="1:6" x14ac:dyDescent="0.2">
      <c r="A3218" t="s">
        <v>8</v>
      </c>
      <c r="B3218" s="1">
        <f t="shared" si="152"/>
        <v>43523</v>
      </c>
      <c r="C3218" t="s">
        <v>16</v>
      </c>
      <c r="D3218" s="2">
        <v>222.94900000000001</v>
      </c>
      <c r="E3218" s="3">
        <f t="shared" si="153"/>
        <v>2</v>
      </c>
      <c r="F3218" s="3">
        <f t="shared" si="154"/>
        <v>2019</v>
      </c>
    </row>
    <row r="3219" spans="1:6" x14ac:dyDescent="0.2">
      <c r="A3219" t="s">
        <v>8</v>
      </c>
      <c r="B3219" s="1">
        <f t="shared" si="152"/>
        <v>43524</v>
      </c>
      <c r="C3219" t="s">
        <v>16</v>
      </c>
      <c r="D3219" s="2">
        <v>355.11500000000001</v>
      </c>
      <c r="E3219" s="3">
        <f t="shared" si="153"/>
        <v>2</v>
      </c>
      <c r="F3219" s="3">
        <f t="shared" si="154"/>
        <v>2019</v>
      </c>
    </row>
    <row r="3220" spans="1:6" x14ac:dyDescent="0.2">
      <c r="A3220" t="s">
        <v>8</v>
      </c>
      <c r="B3220" s="1">
        <f t="shared" si="152"/>
        <v>43525</v>
      </c>
      <c r="C3220" t="s">
        <v>16</v>
      </c>
      <c r="D3220" s="2">
        <v>301.43</v>
      </c>
      <c r="E3220" s="3">
        <f t="shared" si="153"/>
        <v>3</v>
      </c>
      <c r="F3220" s="3">
        <f t="shared" si="154"/>
        <v>2019</v>
      </c>
    </row>
    <row r="3221" spans="1:6" x14ac:dyDescent="0.2">
      <c r="A3221" t="s">
        <v>8</v>
      </c>
      <c r="B3221" s="1">
        <f t="shared" si="152"/>
        <v>43526</v>
      </c>
      <c r="C3221" t="s">
        <v>16</v>
      </c>
      <c r="D3221" s="2">
        <v>267.76499999999999</v>
      </c>
      <c r="E3221" s="3">
        <f t="shared" si="153"/>
        <v>3</v>
      </c>
      <c r="F3221" s="3">
        <f t="shared" si="154"/>
        <v>2019</v>
      </c>
    </row>
    <row r="3222" spans="1:6" x14ac:dyDescent="0.2">
      <c r="A3222" t="s">
        <v>8</v>
      </c>
      <c r="B3222" s="1">
        <f t="shared" si="152"/>
        <v>43527</v>
      </c>
      <c r="C3222" t="s">
        <v>16</v>
      </c>
      <c r="D3222" s="2">
        <v>228.476</v>
      </c>
      <c r="E3222" s="3">
        <f t="shared" si="153"/>
        <v>3</v>
      </c>
      <c r="F3222" s="3">
        <f t="shared" si="154"/>
        <v>2019</v>
      </c>
    </row>
    <row r="3223" spans="1:6" x14ac:dyDescent="0.2">
      <c r="A3223" t="s">
        <v>8</v>
      </c>
      <c r="B3223" s="1">
        <f t="shared" si="152"/>
        <v>43528</v>
      </c>
      <c r="C3223" t="s">
        <v>16</v>
      </c>
      <c r="D3223" s="2">
        <v>94.01</v>
      </c>
      <c r="E3223" s="3">
        <f t="shared" si="153"/>
        <v>3</v>
      </c>
      <c r="F3223" s="3">
        <f t="shared" si="154"/>
        <v>2019</v>
      </c>
    </row>
    <row r="3224" spans="1:6" x14ac:dyDescent="0.2">
      <c r="A3224" t="s">
        <v>8</v>
      </c>
      <c r="B3224" s="1">
        <f t="shared" si="152"/>
        <v>43529</v>
      </c>
      <c r="C3224" t="s">
        <v>16</v>
      </c>
      <c r="D3224" s="2">
        <v>303.27600000000001</v>
      </c>
      <c r="E3224" s="3">
        <f t="shared" si="153"/>
        <v>3</v>
      </c>
      <c r="F3224" s="3">
        <f t="shared" si="154"/>
        <v>2019</v>
      </c>
    </row>
    <row r="3225" spans="1:6" x14ac:dyDescent="0.2">
      <c r="A3225" t="s">
        <v>8</v>
      </c>
      <c r="B3225" s="1">
        <f t="shared" si="152"/>
        <v>43530</v>
      </c>
      <c r="C3225" t="s">
        <v>16</v>
      </c>
      <c r="D3225" s="2">
        <v>299.53500000000003</v>
      </c>
      <c r="E3225" s="3">
        <f t="shared" si="153"/>
        <v>3</v>
      </c>
      <c r="F3225" s="3">
        <f t="shared" si="154"/>
        <v>2019</v>
      </c>
    </row>
    <row r="3226" spans="1:6" x14ac:dyDescent="0.2">
      <c r="A3226" t="s">
        <v>8</v>
      </c>
      <c r="B3226" s="1">
        <f t="shared" si="152"/>
        <v>43531</v>
      </c>
      <c r="C3226" t="s">
        <v>16</v>
      </c>
      <c r="D3226" s="2">
        <v>357.99400000000003</v>
      </c>
      <c r="E3226" s="3">
        <f t="shared" si="153"/>
        <v>3</v>
      </c>
      <c r="F3226" s="3">
        <f t="shared" si="154"/>
        <v>2019</v>
      </c>
    </row>
    <row r="3227" spans="1:6" x14ac:dyDescent="0.2">
      <c r="A3227" t="s">
        <v>8</v>
      </c>
      <c r="B3227" s="1">
        <f t="shared" ref="B3227:B3290" si="155">B3226+1</f>
        <v>43532</v>
      </c>
      <c r="C3227" t="s">
        <v>16</v>
      </c>
      <c r="D3227" s="2">
        <v>192.68100000000001</v>
      </c>
      <c r="E3227" s="3">
        <f t="shared" si="153"/>
        <v>3</v>
      </c>
      <c r="F3227" s="3">
        <f t="shared" si="154"/>
        <v>2019</v>
      </c>
    </row>
    <row r="3228" spans="1:6" x14ac:dyDescent="0.2">
      <c r="A3228" t="s">
        <v>8</v>
      </c>
      <c r="B3228" s="1">
        <f t="shared" si="155"/>
        <v>43533</v>
      </c>
      <c r="C3228" t="s">
        <v>16</v>
      </c>
      <c r="D3228" s="2">
        <v>260.32</v>
      </c>
      <c r="E3228" s="3">
        <f t="shared" si="153"/>
        <v>3</v>
      </c>
      <c r="F3228" s="3">
        <f t="shared" si="154"/>
        <v>2019</v>
      </c>
    </row>
    <row r="3229" spans="1:6" x14ac:dyDescent="0.2">
      <c r="A3229" t="s">
        <v>8</v>
      </c>
      <c r="B3229" s="1">
        <f t="shared" si="155"/>
        <v>43534</v>
      </c>
      <c r="C3229" t="s">
        <v>16</v>
      </c>
      <c r="D3229" s="2">
        <v>113.81</v>
      </c>
      <c r="E3229" s="3">
        <f t="shared" si="153"/>
        <v>3</v>
      </c>
      <c r="F3229" s="3">
        <f t="shared" si="154"/>
        <v>2019</v>
      </c>
    </row>
    <row r="3230" spans="1:6" x14ac:dyDescent="0.2">
      <c r="A3230" t="s">
        <v>8</v>
      </c>
      <c r="B3230" s="1">
        <f t="shared" si="155"/>
        <v>43535</v>
      </c>
      <c r="C3230" t="s">
        <v>16</v>
      </c>
      <c r="D3230" s="2">
        <v>146.583</v>
      </c>
      <c r="E3230" s="3">
        <f t="shared" si="153"/>
        <v>3</v>
      </c>
      <c r="F3230" s="3">
        <f t="shared" si="154"/>
        <v>2019</v>
      </c>
    </row>
    <row r="3231" spans="1:6" x14ac:dyDescent="0.2">
      <c r="A3231" t="s">
        <v>8</v>
      </c>
      <c r="B3231" s="1">
        <f t="shared" si="155"/>
        <v>43536</v>
      </c>
      <c r="C3231" t="s">
        <v>16</v>
      </c>
      <c r="D3231" s="2">
        <v>283.78300000000002</v>
      </c>
      <c r="E3231" s="3">
        <f t="shared" si="153"/>
        <v>3</v>
      </c>
      <c r="F3231" s="3">
        <f t="shared" si="154"/>
        <v>2019</v>
      </c>
    </row>
    <row r="3232" spans="1:6" x14ac:dyDescent="0.2">
      <c r="A3232" t="s">
        <v>8</v>
      </c>
      <c r="B3232" s="1">
        <f t="shared" si="155"/>
        <v>43537</v>
      </c>
      <c r="C3232" t="s">
        <v>16</v>
      </c>
      <c r="D3232" s="2">
        <v>148.011</v>
      </c>
      <c r="E3232" s="3">
        <f t="shared" si="153"/>
        <v>3</v>
      </c>
      <c r="F3232" s="3">
        <f t="shared" si="154"/>
        <v>2019</v>
      </c>
    </row>
    <row r="3233" spans="1:6" x14ac:dyDescent="0.2">
      <c r="A3233" t="s">
        <v>8</v>
      </c>
      <c r="B3233" s="1">
        <f t="shared" si="155"/>
        <v>43538</v>
      </c>
      <c r="C3233" t="s">
        <v>16</v>
      </c>
      <c r="D3233" s="2">
        <v>97.016000000000005</v>
      </c>
      <c r="E3233" s="3">
        <f t="shared" si="153"/>
        <v>3</v>
      </c>
      <c r="F3233" s="3">
        <f t="shared" si="154"/>
        <v>2019</v>
      </c>
    </row>
    <row r="3234" spans="1:6" x14ac:dyDescent="0.2">
      <c r="A3234" t="s">
        <v>8</v>
      </c>
      <c r="B3234" s="1">
        <f t="shared" si="155"/>
        <v>43539</v>
      </c>
      <c r="C3234" t="s">
        <v>16</v>
      </c>
      <c r="D3234" s="2">
        <v>84.912000000000006</v>
      </c>
      <c r="E3234" s="3">
        <f t="shared" si="153"/>
        <v>3</v>
      </c>
      <c r="F3234" s="3">
        <f t="shared" si="154"/>
        <v>2019</v>
      </c>
    </row>
    <row r="3235" spans="1:6" x14ac:dyDescent="0.2">
      <c r="A3235" t="s">
        <v>8</v>
      </c>
      <c r="B3235" s="1">
        <f t="shared" si="155"/>
        <v>43540</v>
      </c>
      <c r="C3235" t="s">
        <v>16</v>
      </c>
      <c r="D3235" s="2">
        <v>298.25599999999997</v>
      </c>
      <c r="E3235" s="3">
        <f t="shared" si="153"/>
        <v>3</v>
      </c>
      <c r="F3235" s="3">
        <f t="shared" si="154"/>
        <v>2019</v>
      </c>
    </row>
    <row r="3236" spans="1:6" x14ac:dyDescent="0.2">
      <c r="A3236" t="s">
        <v>8</v>
      </c>
      <c r="B3236" s="1">
        <f t="shared" si="155"/>
        <v>43541</v>
      </c>
      <c r="C3236" t="s">
        <v>16</v>
      </c>
      <c r="D3236" s="2">
        <v>60.100999999999999</v>
      </c>
      <c r="E3236" s="3">
        <f t="shared" si="153"/>
        <v>3</v>
      </c>
      <c r="F3236" s="3">
        <f t="shared" si="154"/>
        <v>2019</v>
      </c>
    </row>
    <row r="3237" spans="1:6" x14ac:dyDescent="0.2">
      <c r="A3237" t="s">
        <v>8</v>
      </c>
      <c r="B3237" s="1">
        <f t="shared" si="155"/>
        <v>43542</v>
      </c>
      <c r="C3237" t="s">
        <v>16</v>
      </c>
      <c r="D3237" s="2">
        <v>211.30199999999999</v>
      </c>
      <c r="E3237" s="3">
        <f t="shared" si="153"/>
        <v>3</v>
      </c>
      <c r="F3237" s="3">
        <f t="shared" si="154"/>
        <v>2019</v>
      </c>
    </row>
    <row r="3238" spans="1:6" x14ac:dyDescent="0.2">
      <c r="A3238" t="s">
        <v>8</v>
      </c>
      <c r="B3238" s="1">
        <f t="shared" si="155"/>
        <v>43543</v>
      </c>
      <c r="C3238" t="s">
        <v>16</v>
      </c>
      <c r="D3238" s="2">
        <v>287.97000000000003</v>
      </c>
      <c r="E3238" s="3">
        <f t="shared" si="153"/>
        <v>3</v>
      </c>
      <c r="F3238" s="3">
        <f t="shared" si="154"/>
        <v>2019</v>
      </c>
    </row>
    <row r="3239" spans="1:6" x14ac:dyDescent="0.2">
      <c r="A3239" t="s">
        <v>8</v>
      </c>
      <c r="B3239" s="1">
        <f t="shared" si="155"/>
        <v>43544</v>
      </c>
      <c r="C3239" t="s">
        <v>16</v>
      </c>
      <c r="D3239" s="2">
        <v>77.861000000000004</v>
      </c>
      <c r="E3239" s="3">
        <f t="shared" si="153"/>
        <v>3</v>
      </c>
      <c r="F3239" s="3">
        <f t="shared" si="154"/>
        <v>2019</v>
      </c>
    </row>
    <row r="3240" spans="1:6" x14ac:dyDescent="0.2">
      <c r="A3240" t="s">
        <v>8</v>
      </c>
      <c r="B3240" s="1">
        <f t="shared" si="155"/>
        <v>43545</v>
      </c>
      <c r="C3240" t="s">
        <v>16</v>
      </c>
      <c r="D3240" s="2">
        <v>222.68</v>
      </c>
      <c r="E3240" s="3">
        <f t="shared" si="153"/>
        <v>3</v>
      </c>
      <c r="F3240" s="3">
        <f t="shared" si="154"/>
        <v>2019</v>
      </c>
    </row>
    <row r="3241" spans="1:6" x14ac:dyDescent="0.2">
      <c r="A3241" t="s">
        <v>8</v>
      </c>
      <c r="B3241" s="1">
        <f t="shared" si="155"/>
        <v>43546</v>
      </c>
      <c r="C3241" t="s">
        <v>16</v>
      </c>
      <c r="D3241" s="2">
        <v>91.816999999999993</v>
      </c>
      <c r="E3241" s="3">
        <f t="shared" si="153"/>
        <v>3</v>
      </c>
      <c r="F3241" s="3">
        <f t="shared" si="154"/>
        <v>2019</v>
      </c>
    </row>
    <row r="3242" spans="1:6" x14ac:dyDescent="0.2">
      <c r="A3242" t="s">
        <v>8</v>
      </c>
      <c r="B3242" s="1">
        <f t="shared" si="155"/>
        <v>43547</v>
      </c>
      <c r="C3242" t="s">
        <v>16</v>
      </c>
      <c r="D3242" s="2">
        <v>318.36799999999999</v>
      </c>
      <c r="E3242" s="3">
        <f t="shared" si="153"/>
        <v>3</v>
      </c>
      <c r="F3242" s="3">
        <f t="shared" si="154"/>
        <v>2019</v>
      </c>
    </row>
    <row r="3243" spans="1:6" x14ac:dyDescent="0.2">
      <c r="A3243" t="s">
        <v>8</v>
      </c>
      <c r="B3243" s="1">
        <f t="shared" si="155"/>
        <v>43548</v>
      </c>
      <c r="C3243" t="s">
        <v>16</v>
      </c>
      <c r="D3243" s="2">
        <v>188.17599999999999</v>
      </c>
      <c r="E3243" s="3">
        <f t="shared" si="153"/>
        <v>3</v>
      </c>
      <c r="F3243" s="3">
        <f t="shared" si="154"/>
        <v>2019</v>
      </c>
    </row>
    <row r="3244" spans="1:6" x14ac:dyDescent="0.2">
      <c r="A3244" t="s">
        <v>8</v>
      </c>
      <c r="B3244" s="1">
        <f t="shared" si="155"/>
        <v>43549</v>
      </c>
      <c r="C3244" t="s">
        <v>16</v>
      </c>
      <c r="D3244" s="2">
        <v>162.74100000000001</v>
      </c>
      <c r="E3244" s="3">
        <f t="shared" si="153"/>
        <v>3</v>
      </c>
      <c r="F3244" s="3">
        <f t="shared" si="154"/>
        <v>2019</v>
      </c>
    </row>
    <row r="3245" spans="1:6" x14ac:dyDescent="0.2">
      <c r="A3245" t="s">
        <v>8</v>
      </c>
      <c r="B3245" s="1">
        <f t="shared" si="155"/>
        <v>43550</v>
      </c>
      <c r="C3245" t="s">
        <v>16</v>
      </c>
      <c r="D3245" s="2">
        <v>345.18900000000002</v>
      </c>
      <c r="E3245" s="3">
        <f t="shared" si="153"/>
        <v>3</v>
      </c>
      <c r="F3245" s="3">
        <f t="shared" si="154"/>
        <v>2019</v>
      </c>
    </row>
    <row r="3246" spans="1:6" x14ac:dyDescent="0.2">
      <c r="A3246" t="s">
        <v>8</v>
      </c>
      <c r="B3246" s="1">
        <f t="shared" si="155"/>
        <v>43551</v>
      </c>
      <c r="C3246" t="s">
        <v>16</v>
      </c>
      <c r="D3246" s="2">
        <v>216.94499999999999</v>
      </c>
      <c r="E3246" s="3">
        <f t="shared" si="153"/>
        <v>3</v>
      </c>
      <c r="F3246" s="3">
        <f t="shared" si="154"/>
        <v>2019</v>
      </c>
    </row>
    <row r="3247" spans="1:6" x14ac:dyDescent="0.2">
      <c r="A3247" t="s">
        <v>8</v>
      </c>
      <c r="B3247" s="1">
        <f t="shared" si="155"/>
        <v>43552</v>
      </c>
      <c r="C3247" t="s">
        <v>16</v>
      </c>
      <c r="D3247" s="2">
        <v>104.648</v>
      </c>
      <c r="E3247" s="3">
        <f t="shared" si="153"/>
        <v>3</v>
      </c>
      <c r="F3247" s="3">
        <f t="shared" si="154"/>
        <v>2019</v>
      </c>
    </row>
    <row r="3248" spans="1:6" x14ac:dyDescent="0.2">
      <c r="A3248" t="s">
        <v>8</v>
      </c>
      <c r="B3248" s="1">
        <f t="shared" si="155"/>
        <v>43553</v>
      </c>
      <c r="C3248" t="s">
        <v>16</v>
      </c>
      <c r="D3248" s="2">
        <v>270.18799999999999</v>
      </c>
      <c r="E3248" s="3">
        <f t="shared" si="153"/>
        <v>3</v>
      </c>
      <c r="F3248" s="3">
        <f t="shared" si="154"/>
        <v>2019</v>
      </c>
    </row>
    <row r="3249" spans="1:6" x14ac:dyDescent="0.2">
      <c r="A3249" t="s">
        <v>8</v>
      </c>
      <c r="B3249" s="1">
        <f t="shared" si="155"/>
        <v>43554</v>
      </c>
      <c r="C3249" t="s">
        <v>16</v>
      </c>
      <c r="D3249" s="2">
        <v>250.53800000000001</v>
      </c>
      <c r="E3249" s="3">
        <f t="shared" si="153"/>
        <v>3</v>
      </c>
      <c r="F3249" s="3">
        <f t="shared" si="154"/>
        <v>2019</v>
      </c>
    </row>
    <row r="3250" spans="1:6" x14ac:dyDescent="0.2">
      <c r="A3250" t="s">
        <v>8</v>
      </c>
      <c r="B3250" s="1">
        <f t="shared" si="155"/>
        <v>43555</v>
      </c>
      <c r="C3250" t="s">
        <v>16</v>
      </c>
      <c r="D3250" s="2">
        <v>142.41</v>
      </c>
      <c r="E3250" s="3">
        <f t="shared" si="153"/>
        <v>3</v>
      </c>
      <c r="F3250" s="3">
        <f t="shared" si="154"/>
        <v>2019</v>
      </c>
    </row>
    <row r="3251" spans="1:6" x14ac:dyDescent="0.2">
      <c r="A3251" t="s">
        <v>8</v>
      </c>
      <c r="B3251" s="1">
        <f t="shared" si="155"/>
        <v>43556</v>
      </c>
      <c r="C3251" t="s">
        <v>16</v>
      </c>
      <c r="D3251" s="2">
        <v>343.62299999999999</v>
      </c>
      <c r="E3251" s="3">
        <f t="shared" si="153"/>
        <v>4</v>
      </c>
      <c r="F3251" s="3">
        <f t="shared" si="154"/>
        <v>2019</v>
      </c>
    </row>
    <row r="3252" spans="1:6" x14ac:dyDescent="0.2">
      <c r="A3252" t="s">
        <v>8</v>
      </c>
      <c r="B3252" s="1">
        <f t="shared" si="155"/>
        <v>43557</v>
      </c>
      <c r="C3252" t="s">
        <v>16</v>
      </c>
      <c r="D3252" s="2">
        <v>180.428</v>
      </c>
      <c r="E3252" s="3">
        <f t="shared" si="153"/>
        <v>4</v>
      </c>
      <c r="F3252" s="3">
        <f t="shared" si="154"/>
        <v>2019</v>
      </c>
    </row>
    <row r="3253" spans="1:6" x14ac:dyDescent="0.2">
      <c r="A3253" t="s">
        <v>8</v>
      </c>
      <c r="B3253" s="1">
        <f t="shared" si="155"/>
        <v>43558</v>
      </c>
      <c r="C3253" t="s">
        <v>16</v>
      </c>
      <c r="D3253" s="2">
        <v>321.05200000000002</v>
      </c>
      <c r="E3253" s="3">
        <f t="shared" si="153"/>
        <v>4</v>
      </c>
      <c r="F3253" s="3">
        <f t="shared" si="154"/>
        <v>2019</v>
      </c>
    </row>
    <row r="3254" spans="1:6" x14ac:dyDescent="0.2">
      <c r="A3254" t="s">
        <v>8</v>
      </c>
      <c r="B3254" s="1">
        <f t="shared" si="155"/>
        <v>43559</v>
      </c>
      <c r="C3254" t="s">
        <v>16</v>
      </c>
      <c r="D3254" s="2">
        <v>82.423000000000002</v>
      </c>
      <c r="E3254" s="3">
        <f t="shared" si="153"/>
        <v>4</v>
      </c>
      <c r="F3254" s="3">
        <f t="shared" si="154"/>
        <v>2019</v>
      </c>
    </row>
    <row r="3255" spans="1:6" x14ac:dyDescent="0.2">
      <c r="A3255" t="s">
        <v>8</v>
      </c>
      <c r="B3255" s="1">
        <f t="shared" si="155"/>
        <v>43560</v>
      </c>
      <c r="C3255" t="s">
        <v>16</v>
      </c>
      <c r="D3255" s="2">
        <v>157.05600000000001</v>
      </c>
      <c r="E3255" s="3">
        <f t="shared" si="153"/>
        <v>4</v>
      </c>
      <c r="F3255" s="3">
        <f t="shared" si="154"/>
        <v>2019</v>
      </c>
    </row>
    <row r="3256" spans="1:6" x14ac:dyDescent="0.2">
      <c r="A3256" t="s">
        <v>8</v>
      </c>
      <c r="B3256" s="1">
        <f t="shared" si="155"/>
        <v>43561</v>
      </c>
      <c r="C3256" t="s">
        <v>16</v>
      </c>
      <c r="D3256" s="2">
        <v>166.24600000000001</v>
      </c>
      <c r="E3256" s="3">
        <f t="shared" si="153"/>
        <v>4</v>
      </c>
      <c r="F3256" s="3">
        <f t="shared" si="154"/>
        <v>2019</v>
      </c>
    </row>
    <row r="3257" spans="1:6" x14ac:dyDescent="0.2">
      <c r="A3257" t="s">
        <v>8</v>
      </c>
      <c r="B3257" s="1">
        <f t="shared" si="155"/>
        <v>43562</v>
      </c>
      <c r="C3257" t="s">
        <v>16</v>
      </c>
      <c r="D3257" s="2">
        <v>73.480999999999995</v>
      </c>
      <c r="E3257" s="3">
        <f t="shared" si="153"/>
        <v>4</v>
      </c>
      <c r="F3257" s="3">
        <f t="shared" si="154"/>
        <v>2019</v>
      </c>
    </row>
    <row r="3258" spans="1:6" x14ac:dyDescent="0.2">
      <c r="A3258" t="s">
        <v>8</v>
      </c>
      <c r="B3258" s="1">
        <f t="shared" si="155"/>
        <v>43563</v>
      </c>
      <c r="C3258" t="s">
        <v>16</v>
      </c>
      <c r="D3258" s="2">
        <v>254.441</v>
      </c>
      <c r="E3258" s="3">
        <f t="shared" si="153"/>
        <v>4</v>
      </c>
      <c r="F3258" s="3">
        <f t="shared" si="154"/>
        <v>2019</v>
      </c>
    </row>
    <row r="3259" spans="1:6" x14ac:dyDescent="0.2">
      <c r="A3259" t="s">
        <v>8</v>
      </c>
      <c r="B3259" s="1">
        <f t="shared" si="155"/>
        <v>43564</v>
      </c>
      <c r="C3259" t="s">
        <v>16</v>
      </c>
      <c r="D3259" s="2">
        <v>112.033</v>
      </c>
      <c r="E3259" s="3">
        <f t="shared" si="153"/>
        <v>4</v>
      </c>
      <c r="F3259" s="3">
        <f t="shared" si="154"/>
        <v>2019</v>
      </c>
    </row>
    <row r="3260" spans="1:6" x14ac:dyDescent="0.2">
      <c r="A3260" t="s">
        <v>8</v>
      </c>
      <c r="B3260" s="1">
        <f t="shared" si="155"/>
        <v>43565</v>
      </c>
      <c r="C3260" t="s">
        <v>16</v>
      </c>
      <c r="D3260" s="2">
        <v>321.471</v>
      </c>
      <c r="E3260" s="3">
        <f t="shared" si="153"/>
        <v>4</v>
      </c>
      <c r="F3260" s="3">
        <f t="shared" si="154"/>
        <v>2019</v>
      </c>
    </row>
    <row r="3261" spans="1:6" x14ac:dyDescent="0.2">
      <c r="A3261" t="s">
        <v>8</v>
      </c>
      <c r="B3261" s="1">
        <f t="shared" si="155"/>
        <v>43566</v>
      </c>
      <c r="C3261" t="s">
        <v>16</v>
      </c>
      <c r="D3261" s="2">
        <v>162.36199999999999</v>
      </c>
      <c r="E3261" s="3">
        <f t="shared" si="153"/>
        <v>4</v>
      </c>
      <c r="F3261" s="3">
        <f t="shared" si="154"/>
        <v>2019</v>
      </c>
    </row>
    <row r="3262" spans="1:6" x14ac:dyDescent="0.2">
      <c r="A3262" t="s">
        <v>8</v>
      </c>
      <c r="B3262" s="1">
        <f t="shared" si="155"/>
        <v>43567</v>
      </c>
      <c r="C3262" t="s">
        <v>16</v>
      </c>
      <c r="D3262" s="2">
        <v>308.03899999999999</v>
      </c>
      <c r="E3262" s="3">
        <f t="shared" si="153"/>
        <v>4</v>
      </c>
      <c r="F3262" s="3">
        <f t="shared" si="154"/>
        <v>2019</v>
      </c>
    </row>
    <row r="3263" spans="1:6" x14ac:dyDescent="0.2">
      <c r="A3263" t="s">
        <v>8</v>
      </c>
      <c r="B3263" s="1">
        <f t="shared" si="155"/>
        <v>43568</v>
      </c>
      <c r="C3263" t="s">
        <v>16</v>
      </c>
      <c r="D3263" s="2">
        <v>157.40299999999999</v>
      </c>
      <c r="E3263" s="3">
        <f t="shared" si="153"/>
        <v>4</v>
      </c>
      <c r="F3263" s="3">
        <f t="shared" si="154"/>
        <v>2019</v>
      </c>
    </row>
    <row r="3264" spans="1:6" x14ac:dyDescent="0.2">
      <c r="A3264" t="s">
        <v>8</v>
      </c>
      <c r="B3264" s="1">
        <f t="shared" si="155"/>
        <v>43569</v>
      </c>
      <c r="C3264" t="s">
        <v>16</v>
      </c>
      <c r="D3264" s="2">
        <v>81.760000000000005</v>
      </c>
      <c r="E3264" s="3">
        <f t="shared" si="153"/>
        <v>4</v>
      </c>
      <c r="F3264" s="3">
        <f t="shared" si="154"/>
        <v>2019</v>
      </c>
    </row>
    <row r="3265" spans="1:6" x14ac:dyDescent="0.2">
      <c r="A3265" t="s">
        <v>8</v>
      </c>
      <c r="B3265" s="1">
        <f t="shared" si="155"/>
        <v>43570</v>
      </c>
      <c r="C3265" t="s">
        <v>16</v>
      </c>
      <c r="D3265" s="2">
        <v>231.083</v>
      </c>
      <c r="E3265" s="3">
        <f t="shared" si="153"/>
        <v>4</v>
      </c>
      <c r="F3265" s="3">
        <f t="shared" si="154"/>
        <v>2019</v>
      </c>
    </row>
    <row r="3266" spans="1:6" x14ac:dyDescent="0.2">
      <c r="A3266" t="s">
        <v>8</v>
      </c>
      <c r="B3266" s="1">
        <f t="shared" si="155"/>
        <v>43571</v>
      </c>
      <c r="C3266" t="s">
        <v>16</v>
      </c>
      <c r="D3266" s="2">
        <v>250.73599999999999</v>
      </c>
      <c r="E3266" s="3">
        <f t="shared" si="153"/>
        <v>4</v>
      </c>
      <c r="F3266" s="3">
        <f t="shared" si="154"/>
        <v>2019</v>
      </c>
    </row>
    <row r="3267" spans="1:6" x14ac:dyDescent="0.2">
      <c r="A3267" t="s">
        <v>8</v>
      </c>
      <c r="B3267" s="1">
        <f t="shared" si="155"/>
        <v>43572</v>
      </c>
      <c r="C3267" t="s">
        <v>16</v>
      </c>
      <c r="D3267" s="2">
        <v>276.25400000000002</v>
      </c>
      <c r="E3267" s="3">
        <f t="shared" ref="E3267:E3330" si="156">MONTH(B3267)</f>
        <v>4</v>
      </c>
      <c r="F3267" s="3">
        <f t="shared" ref="F3267:F3330" si="157">YEAR(B3267)</f>
        <v>2019</v>
      </c>
    </row>
    <row r="3268" spans="1:6" x14ac:dyDescent="0.2">
      <c r="A3268" t="s">
        <v>8</v>
      </c>
      <c r="B3268" s="1">
        <f t="shared" si="155"/>
        <v>43573</v>
      </c>
      <c r="C3268" t="s">
        <v>16</v>
      </c>
      <c r="D3268" s="2">
        <v>97.47</v>
      </c>
      <c r="E3268" s="3">
        <f t="shared" si="156"/>
        <v>4</v>
      </c>
      <c r="F3268" s="3">
        <f t="shared" si="157"/>
        <v>2019</v>
      </c>
    </row>
    <row r="3269" spans="1:6" x14ac:dyDescent="0.2">
      <c r="A3269" t="s">
        <v>8</v>
      </c>
      <c r="B3269" s="1">
        <f t="shared" si="155"/>
        <v>43574</v>
      </c>
      <c r="C3269" t="s">
        <v>16</v>
      </c>
      <c r="D3269" s="2">
        <v>342.17099999999999</v>
      </c>
      <c r="E3269" s="3">
        <f t="shared" si="156"/>
        <v>4</v>
      </c>
      <c r="F3269" s="3">
        <f t="shared" si="157"/>
        <v>2019</v>
      </c>
    </row>
    <row r="3270" spans="1:6" x14ac:dyDescent="0.2">
      <c r="A3270" t="s">
        <v>8</v>
      </c>
      <c r="B3270" s="1">
        <f t="shared" si="155"/>
        <v>43575</v>
      </c>
      <c r="C3270" t="s">
        <v>16</v>
      </c>
      <c r="D3270" s="2">
        <v>256.577</v>
      </c>
      <c r="E3270" s="3">
        <f t="shared" si="156"/>
        <v>4</v>
      </c>
      <c r="F3270" s="3">
        <f t="shared" si="157"/>
        <v>2019</v>
      </c>
    </row>
    <row r="3271" spans="1:6" x14ac:dyDescent="0.2">
      <c r="A3271" t="s">
        <v>8</v>
      </c>
      <c r="B3271" s="1">
        <f t="shared" si="155"/>
        <v>43576</v>
      </c>
      <c r="C3271" t="s">
        <v>16</v>
      </c>
      <c r="D3271" s="2">
        <v>286.803</v>
      </c>
      <c r="E3271" s="3">
        <f t="shared" si="156"/>
        <v>4</v>
      </c>
      <c r="F3271" s="3">
        <f t="shared" si="157"/>
        <v>2019</v>
      </c>
    </row>
    <row r="3272" spans="1:6" x14ac:dyDescent="0.2">
      <c r="A3272" t="s">
        <v>8</v>
      </c>
      <c r="B3272" s="1">
        <f t="shared" si="155"/>
        <v>43577</v>
      </c>
      <c r="C3272" t="s">
        <v>16</v>
      </c>
      <c r="D3272" s="2">
        <v>181.70699999999999</v>
      </c>
      <c r="E3272" s="3">
        <f t="shared" si="156"/>
        <v>4</v>
      </c>
      <c r="F3272" s="3">
        <f t="shared" si="157"/>
        <v>2019</v>
      </c>
    </row>
    <row r="3273" spans="1:6" x14ac:dyDescent="0.2">
      <c r="A3273" t="s">
        <v>8</v>
      </c>
      <c r="B3273" s="1">
        <f t="shared" si="155"/>
        <v>43578</v>
      </c>
      <c r="C3273" t="s">
        <v>16</v>
      </c>
      <c r="D3273" s="2">
        <v>151.797</v>
      </c>
      <c r="E3273" s="3">
        <f t="shared" si="156"/>
        <v>4</v>
      </c>
      <c r="F3273" s="3">
        <f t="shared" si="157"/>
        <v>2019</v>
      </c>
    </row>
    <row r="3274" spans="1:6" x14ac:dyDescent="0.2">
      <c r="A3274" t="s">
        <v>8</v>
      </c>
      <c r="B3274" s="1">
        <f t="shared" si="155"/>
        <v>43579</v>
      </c>
      <c r="C3274" t="s">
        <v>16</v>
      </c>
      <c r="D3274" s="2">
        <v>97.346000000000004</v>
      </c>
      <c r="E3274" s="3">
        <f t="shared" si="156"/>
        <v>4</v>
      </c>
      <c r="F3274" s="3">
        <f t="shared" si="157"/>
        <v>2019</v>
      </c>
    </row>
    <row r="3275" spans="1:6" x14ac:dyDescent="0.2">
      <c r="A3275" t="s">
        <v>8</v>
      </c>
      <c r="B3275" s="1">
        <f t="shared" si="155"/>
        <v>43580</v>
      </c>
      <c r="C3275" t="s">
        <v>16</v>
      </c>
      <c r="D3275" s="2">
        <v>253.821</v>
      </c>
      <c r="E3275" s="3">
        <f t="shared" si="156"/>
        <v>4</v>
      </c>
      <c r="F3275" s="3">
        <f t="shared" si="157"/>
        <v>2019</v>
      </c>
    </row>
    <row r="3276" spans="1:6" x14ac:dyDescent="0.2">
      <c r="A3276" t="s">
        <v>8</v>
      </c>
      <c r="B3276" s="1">
        <f t="shared" si="155"/>
        <v>43581</v>
      </c>
      <c r="C3276" t="s">
        <v>16</v>
      </c>
      <c r="D3276" s="2">
        <v>219.34700000000001</v>
      </c>
      <c r="E3276" s="3">
        <f t="shared" si="156"/>
        <v>4</v>
      </c>
      <c r="F3276" s="3">
        <f t="shared" si="157"/>
        <v>2019</v>
      </c>
    </row>
    <row r="3277" spans="1:6" x14ac:dyDescent="0.2">
      <c r="A3277" t="s">
        <v>8</v>
      </c>
      <c r="B3277" s="1">
        <f t="shared" si="155"/>
        <v>43582</v>
      </c>
      <c r="C3277" t="s">
        <v>16</v>
      </c>
      <c r="D3277" s="2">
        <v>81.584000000000003</v>
      </c>
      <c r="E3277" s="3">
        <f t="shared" si="156"/>
        <v>4</v>
      </c>
      <c r="F3277" s="3">
        <f t="shared" si="157"/>
        <v>2019</v>
      </c>
    </row>
    <row r="3278" spans="1:6" x14ac:dyDescent="0.2">
      <c r="A3278" t="s">
        <v>8</v>
      </c>
      <c r="B3278" s="1">
        <f t="shared" si="155"/>
        <v>43583</v>
      </c>
      <c r="C3278" t="s">
        <v>16</v>
      </c>
      <c r="D3278" s="2">
        <v>258.34399999999999</v>
      </c>
      <c r="E3278" s="3">
        <f t="shared" si="156"/>
        <v>4</v>
      </c>
      <c r="F3278" s="3">
        <f t="shared" si="157"/>
        <v>2019</v>
      </c>
    </row>
    <row r="3279" spans="1:6" x14ac:dyDescent="0.2">
      <c r="A3279" t="s">
        <v>8</v>
      </c>
      <c r="B3279" s="1">
        <f t="shared" si="155"/>
        <v>43584</v>
      </c>
      <c r="C3279" t="s">
        <v>16</v>
      </c>
      <c r="D3279" s="2">
        <v>261.40600000000001</v>
      </c>
      <c r="E3279" s="3">
        <f t="shared" si="156"/>
        <v>4</v>
      </c>
      <c r="F3279" s="3">
        <f t="shared" si="157"/>
        <v>2019</v>
      </c>
    </row>
    <row r="3280" spans="1:6" x14ac:dyDescent="0.2">
      <c r="A3280" t="s">
        <v>8</v>
      </c>
      <c r="B3280" s="1">
        <f t="shared" si="155"/>
        <v>43585</v>
      </c>
      <c r="C3280" t="s">
        <v>16</v>
      </c>
      <c r="D3280" s="2">
        <v>342.88</v>
      </c>
      <c r="E3280" s="3">
        <f t="shared" si="156"/>
        <v>4</v>
      </c>
      <c r="F3280" s="3">
        <f t="shared" si="157"/>
        <v>2019</v>
      </c>
    </row>
    <row r="3281" spans="1:6" x14ac:dyDescent="0.2">
      <c r="A3281" t="s">
        <v>8</v>
      </c>
      <c r="B3281" s="1">
        <f t="shared" si="155"/>
        <v>43586</v>
      </c>
      <c r="C3281" t="s">
        <v>16</v>
      </c>
      <c r="D3281" s="2">
        <v>240.70400000000001</v>
      </c>
      <c r="E3281" s="3">
        <f t="shared" si="156"/>
        <v>5</v>
      </c>
      <c r="F3281" s="3">
        <f t="shared" si="157"/>
        <v>2019</v>
      </c>
    </row>
    <row r="3282" spans="1:6" x14ac:dyDescent="0.2">
      <c r="A3282" t="s">
        <v>8</v>
      </c>
      <c r="B3282" s="1">
        <f t="shared" si="155"/>
        <v>43587</v>
      </c>
      <c r="C3282" t="s">
        <v>16</v>
      </c>
      <c r="D3282" s="2">
        <v>197.76499999999999</v>
      </c>
      <c r="E3282" s="3">
        <f t="shared" si="156"/>
        <v>5</v>
      </c>
      <c r="F3282" s="3">
        <f t="shared" si="157"/>
        <v>2019</v>
      </c>
    </row>
    <row r="3283" spans="1:6" x14ac:dyDescent="0.2">
      <c r="A3283" t="s">
        <v>8</v>
      </c>
      <c r="B3283" s="1">
        <f t="shared" si="155"/>
        <v>43588</v>
      </c>
      <c r="C3283" t="s">
        <v>16</v>
      </c>
      <c r="D3283" s="2">
        <v>136.45500000000001</v>
      </c>
      <c r="E3283" s="3">
        <f t="shared" si="156"/>
        <v>5</v>
      </c>
      <c r="F3283" s="3">
        <f t="shared" si="157"/>
        <v>2019</v>
      </c>
    </row>
    <row r="3284" spans="1:6" x14ac:dyDescent="0.2">
      <c r="A3284" t="s">
        <v>8</v>
      </c>
      <c r="B3284" s="1">
        <f t="shared" si="155"/>
        <v>43589</v>
      </c>
      <c r="C3284" t="s">
        <v>16</v>
      </c>
      <c r="D3284" s="2">
        <v>107.28100000000001</v>
      </c>
      <c r="E3284" s="3">
        <f t="shared" si="156"/>
        <v>5</v>
      </c>
      <c r="F3284" s="3">
        <f t="shared" si="157"/>
        <v>2019</v>
      </c>
    </row>
    <row r="3285" spans="1:6" x14ac:dyDescent="0.2">
      <c r="A3285" t="s">
        <v>8</v>
      </c>
      <c r="B3285" s="1">
        <f t="shared" si="155"/>
        <v>43590</v>
      </c>
      <c r="C3285" t="s">
        <v>16</v>
      </c>
      <c r="D3285" s="2">
        <v>247.21600000000001</v>
      </c>
      <c r="E3285" s="3">
        <f t="shared" si="156"/>
        <v>5</v>
      </c>
      <c r="F3285" s="3">
        <f t="shared" si="157"/>
        <v>2019</v>
      </c>
    </row>
    <row r="3286" spans="1:6" x14ac:dyDescent="0.2">
      <c r="A3286" t="s">
        <v>8</v>
      </c>
      <c r="B3286" s="1">
        <f t="shared" si="155"/>
        <v>43591</v>
      </c>
      <c r="C3286" t="s">
        <v>16</v>
      </c>
      <c r="D3286" s="2">
        <v>97</v>
      </c>
      <c r="E3286" s="3">
        <f t="shared" si="156"/>
        <v>5</v>
      </c>
      <c r="F3286" s="3">
        <f t="shared" si="157"/>
        <v>2019</v>
      </c>
    </row>
    <row r="3287" spans="1:6" x14ac:dyDescent="0.2">
      <c r="A3287" t="s">
        <v>8</v>
      </c>
      <c r="B3287" s="1">
        <f t="shared" si="155"/>
        <v>43592</v>
      </c>
      <c r="C3287" t="s">
        <v>16</v>
      </c>
      <c r="D3287" s="2">
        <v>262.80200000000002</v>
      </c>
      <c r="E3287" s="3">
        <f t="shared" si="156"/>
        <v>5</v>
      </c>
      <c r="F3287" s="3">
        <f t="shared" si="157"/>
        <v>2019</v>
      </c>
    </row>
    <row r="3288" spans="1:6" x14ac:dyDescent="0.2">
      <c r="A3288" t="s">
        <v>8</v>
      </c>
      <c r="B3288" s="1">
        <f t="shared" si="155"/>
        <v>43593</v>
      </c>
      <c r="C3288" t="s">
        <v>16</v>
      </c>
      <c r="D3288" s="2">
        <v>66.201999999999998</v>
      </c>
      <c r="E3288" s="3">
        <f t="shared" si="156"/>
        <v>5</v>
      </c>
      <c r="F3288" s="3">
        <f t="shared" si="157"/>
        <v>2019</v>
      </c>
    </row>
    <row r="3289" spans="1:6" x14ac:dyDescent="0.2">
      <c r="A3289" t="s">
        <v>8</v>
      </c>
      <c r="B3289" s="1">
        <f t="shared" si="155"/>
        <v>43594</v>
      </c>
      <c r="C3289" t="s">
        <v>16</v>
      </c>
      <c r="D3289" s="2">
        <v>104.503</v>
      </c>
      <c r="E3289" s="3">
        <f t="shared" si="156"/>
        <v>5</v>
      </c>
      <c r="F3289" s="3">
        <f t="shared" si="157"/>
        <v>2019</v>
      </c>
    </row>
    <row r="3290" spans="1:6" x14ac:dyDescent="0.2">
      <c r="A3290" t="s">
        <v>8</v>
      </c>
      <c r="B3290" s="1">
        <f t="shared" si="155"/>
        <v>43595</v>
      </c>
      <c r="C3290" t="s">
        <v>16</v>
      </c>
      <c r="D3290" s="2">
        <v>261.53800000000001</v>
      </c>
      <c r="E3290" s="3">
        <f t="shared" si="156"/>
        <v>5</v>
      </c>
      <c r="F3290" s="3">
        <f t="shared" si="157"/>
        <v>2019</v>
      </c>
    </row>
    <row r="3291" spans="1:6" x14ac:dyDescent="0.2">
      <c r="A3291" t="s">
        <v>8</v>
      </c>
      <c r="B3291" s="1">
        <f t="shared" ref="B3291:B3354" si="158">B3290+1</f>
        <v>43596</v>
      </c>
      <c r="C3291" t="s">
        <v>16</v>
      </c>
      <c r="D3291" s="2">
        <v>136.34</v>
      </c>
      <c r="E3291" s="3">
        <f t="shared" si="156"/>
        <v>5</v>
      </c>
      <c r="F3291" s="3">
        <f t="shared" si="157"/>
        <v>2019</v>
      </c>
    </row>
    <row r="3292" spans="1:6" x14ac:dyDescent="0.2">
      <c r="A3292" t="s">
        <v>8</v>
      </c>
      <c r="B3292" s="1">
        <f t="shared" si="158"/>
        <v>43597</v>
      </c>
      <c r="C3292" t="s">
        <v>16</v>
      </c>
      <c r="D3292" s="2">
        <v>86.882000000000005</v>
      </c>
      <c r="E3292" s="3">
        <f t="shared" si="156"/>
        <v>5</v>
      </c>
      <c r="F3292" s="3">
        <f t="shared" si="157"/>
        <v>2019</v>
      </c>
    </row>
    <row r="3293" spans="1:6" x14ac:dyDescent="0.2">
      <c r="A3293" t="s">
        <v>8</v>
      </c>
      <c r="B3293" s="1">
        <f t="shared" si="158"/>
        <v>43598</v>
      </c>
      <c r="C3293" t="s">
        <v>16</v>
      </c>
      <c r="D3293" s="2">
        <v>297.81700000000001</v>
      </c>
      <c r="E3293" s="3">
        <f t="shared" si="156"/>
        <v>5</v>
      </c>
      <c r="F3293" s="3">
        <f t="shared" si="157"/>
        <v>2019</v>
      </c>
    </row>
    <row r="3294" spans="1:6" x14ac:dyDescent="0.2">
      <c r="A3294" t="s">
        <v>8</v>
      </c>
      <c r="B3294" s="1">
        <f t="shared" si="158"/>
        <v>43599</v>
      </c>
      <c r="C3294" t="s">
        <v>16</v>
      </c>
      <c r="D3294" s="2">
        <v>220.404</v>
      </c>
      <c r="E3294" s="3">
        <f t="shared" si="156"/>
        <v>5</v>
      </c>
      <c r="F3294" s="3">
        <f t="shared" si="157"/>
        <v>2019</v>
      </c>
    </row>
    <row r="3295" spans="1:6" x14ac:dyDescent="0.2">
      <c r="A3295" t="s">
        <v>8</v>
      </c>
      <c r="B3295" s="1">
        <f t="shared" si="158"/>
        <v>43600</v>
      </c>
      <c r="C3295" t="s">
        <v>16</v>
      </c>
      <c r="D3295" s="2">
        <v>259.32900000000001</v>
      </c>
      <c r="E3295" s="3">
        <f t="shared" si="156"/>
        <v>5</v>
      </c>
      <c r="F3295" s="3">
        <f t="shared" si="157"/>
        <v>2019</v>
      </c>
    </row>
    <row r="3296" spans="1:6" x14ac:dyDescent="0.2">
      <c r="A3296" t="s">
        <v>8</v>
      </c>
      <c r="B3296" s="1">
        <f t="shared" si="158"/>
        <v>43601</v>
      </c>
      <c r="C3296" t="s">
        <v>16</v>
      </c>
      <c r="D3296" s="2">
        <v>246.554</v>
      </c>
      <c r="E3296" s="3">
        <f t="shared" si="156"/>
        <v>5</v>
      </c>
      <c r="F3296" s="3">
        <f t="shared" si="157"/>
        <v>2019</v>
      </c>
    </row>
    <row r="3297" spans="1:6" x14ac:dyDescent="0.2">
      <c r="A3297" t="s">
        <v>8</v>
      </c>
      <c r="B3297" s="1">
        <f t="shared" si="158"/>
        <v>43602</v>
      </c>
      <c r="C3297" t="s">
        <v>16</v>
      </c>
      <c r="D3297" s="2">
        <v>182.74</v>
      </c>
      <c r="E3297" s="3">
        <f t="shared" si="156"/>
        <v>5</v>
      </c>
      <c r="F3297" s="3">
        <f t="shared" si="157"/>
        <v>2019</v>
      </c>
    </row>
    <row r="3298" spans="1:6" x14ac:dyDescent="0.2">
      <c r="A3298" t="s">
        <v>8</v>
      </c>
      <c r="B3298" s="1">
        <f t="shared" si="158"/>
        <v>43603</v>
      </c>
      <c r="C3298" t="s">
        <v>16</v>
      </c>
      <c r="D3298" s="2">
        <v>133.30500000000001</v>
      </c>
      <c r="E3298" s="3">
        <f t="shared" si="156"/>
        <v>5</v>
      </c>
      <c r="F3298" s="3">
        <f t="shared" si="157"/>
        <v>2019</v>
      </c>
    </row>
    <row r="3299" spans="1:6" x14ac:dyDescent="0.2">
      <c r="A3299" t="s">
        <v>8</v>
      </c>
      <c r="B3299" s="1">
        <f t="shared" si="158"/>
        <v>43604</v>
      </c>
      <c r="C3299" t="s">
        <v>16</v>
      </c>
      <c r="D3299" s="2">
        <v>269.548</v>
      </c>
      <c r="E3299" s="3">
        <f t="shared" si="156"/>
        <v>5</v>
      </c>
      <c r="F3299" s="3">
        <f t="shared" si="157"/>
        <v>2019</v>
      </c>
    </row>
    <row r="3300" spans="1:6" x14ac:dyDescent="0.2">
      <c r="A3300" t="s">
        <v>8</v>
      </c>
      <c r="B3300" s="1">
        <f t="shared" si="158"/>
        <v>43605</v>
      </c>
      <c r="C3300" t="s">
        <v>16</v>
      </c>
      <c r="D3300" s="2">
        <v>356.37900000000002</v>
      </c>
      <c r="E3300" s="3">
        <f t="shared" si="156"/>
        <v>5</v>
      </c>
      <c r="F3300" s="3">
        <f t="shared" si="157"/>
        <v>2019</v>
      </c>
    </row>
    <row r="3301" spans="1:6" x14ac:dyDescent="0.2">
      <c r="A3301" t="s">
        <v>8</v>
      </c>
      <c r="B3301" s="1">
        <f t="shared" si="158"/>
        <v>43606</v>
      </c>
      <c r="C3301" t="s">
        <v>16</v>
      </c>
      <c r="D3301" s="2">
        <v>173.20699999999999</v>
      </c>
      <c r="E3301" s="3">
        <f t="shared" si="156"/>
        <v>5</v>
      </c>
      <c r="F3301" s="3">
        <f t="shared" si="157"/>
        <v>2019</v>
      </c>
    </row>
    <row r="3302" spans="1:6" x14ac:dyDescent="0.2">
      <c r="A3302" t="s">
        <v>8</v>
      </c>
      <c r="B3302" s="1">
        <f t="shared" si="158"/>
        <v>43607</v>
      </c>
      <c r="C3302" t="s">
        <v>16</v>
      </c>
      <c r="D3302" s="2">
        <v>78.379000000000005</v>
      </c>
      <c r="E3302" s="3">
        <f t="shared" si="156"/>
        <v>5</v>
      </c>
      <c r="F3302" s="3">
        <f t="shared" si="157"/>
        <v>2019</v>
      </c>
    </row>
    <row r="3303" spans="1:6" x14ac:dyDescent="0.2">
      <c r="A3303" t="s">
        <v>8</v>
      </c>
      <c r="B3303" s="1">
        <f t="shared" si="158"/>
        <v>43608</v>
      </c>
      <c r="C3303" t="s">
        <v>16</v>
      </c>
      <c r="D3303" s="2">
        <v>243.23500000000001</v>
      </c>
      <c r="E3303" s="3">
        <f t="shared" si="156"/>
        <v>5</v>
      </c>
      <c r="F3303" s="3">
        <f t="shared" si="157"/>
        <v>2019</v>
      </c>
    </row>
    <row r="3304" spans="1:6" x14ac:dyDescent="0.2">
      <c r="A3304" t="s">
        <v>8</v>
      </c>
      <c r="B3304" s="1">
        <f t="shared" si="158"/>
        <v>43609</v>
      </c>
      <c r="C3304" t="s">
        <v>16</v>
      </c>
      <c r="D3304" s="2">
        <v>84.641000000000005</v>
      </c>
      <c r="E3304" s="3">
        <f t="shared" si="156"/>
        <v>5</v>
      </c>
      <c r="F3304" s="3">
        <f t="shared" si="157"/>
        <v>2019</v>
      </c>
    </row>
    <row r="3305" spans="1:6" x14ac:dyDescent="0.2">
      <c r="A3305" t="s">
        <v>8</v>
      </c>
      <c r="B3305" s="1">
        <f t="shared" si="158"/>
        <v>43610</v>
      </c>
      <c r="C3305" t="s">
        <v>16</v>
      </c>
      <c r="D3305" s="2">
        <v>205.428</v>
      </c>
      <c r="E3305" s="3">
        <f t="shared" si="156"/>
        <v>5</v>
      </c>
      <c r="F3305" s="3">
        <f t="shared" si="157"/>
        <v>2019</v>
      </c>
    </row>
    <row r="3306" spans="1:6" x14ac:dyDescent="0.2">
      <c r="A3306" t="s">
        <v>8</v>
      </c>
      <c r="B3306" s="1">
        <f t="shared" si="158"/>
        <v>43611</v>
      </c>
      <c r="C3306" t="s">
        <v>16</v>
      </c>
      <c r="D3306" s="2">
        <v>220.131</v>
      </c>
      <c r="E3306" s="3">
        <f t="shared" si="156"/>
        <v>5</v>
      </c>
      <c r="F3306" s="3">
        <f t="shared" si="157"/>
        <v>2019</v>
      </c>
    </row>
    <row r="3307" spans="1:6" x14ac:dyDescent="0.2">
      <c r="A3307" t="s">
        <v>8</v>
      </c>
      <c r="B3307" s="1">
        <f t="shared" si="158"/>
        <v>43612</v>
      </c>
      <c r="C3307" t="s">
        <v>16</v>
      </c>
      <c r="D3307" s="2">
        <v>73.471999999999994</v>
      </c>
      <c r="E3307" s="3">
        <f t="shared" si="156"/>
        <v>5</v>
      </c>
      <c r="F3307" s="3">
        <f t="shared" si="157"/>
        <v>2019</v>
      </c>
    </row>
    <row r="3308" spans="1:6" x14ac:dyDescent="0.2">
      <c r="A3308" t="s">
        <v>8</v>
      </c>
      <c r="B3308" s="1">
        <f t="shared" si="158"/>
        <v>43613</v>
      </c>
      <c r="C3308" t="s">
        <v>16</v>
      </c>
      <c r="D3308" s="2">
        <v>189.93899999999999</v>
      </c>
      <c r="E3308" s="3">
        <f t="shared" si="156"/>
        <v>5</v>
      </c>
      <c r="F3308" s="3">
        <f t="shared" si="157"/>
        <v>2019</v>
      </c>
    </row>
    <row r="3309" spans="1:6" x14ac:dyDescent="0.2">
      <c r="A3309" t="s">
        <v>8</v>
      </c>
      <c r="B3309" s="1">
        <f t="shared" si="158"/>
        <v>43614</v>
      </c>
      <c r="C3309" t="s">
        <v>16</v>
      </c>
      <c r="D3309" s="2">
        <v>345.99900000000002</v>
      </c>
      <c r="E3309" s="3">
        <f t="shared" si="156"/>
        <v>5</v>
      </c>
      <c r="F3309" s="3">
        <f t="shared" si="157"/>
        <v>2019</v>
      </c>
    </row>
    <row r="3310" spans="1:6" x14ac:dyDescent="0.2">
      <c r="A3310" t="s">
        <v>8</v>
      </c>
      <c r="B3310" s="1">
        <f t="shared" si="158"/>
        <v>43615</v>
      </c>
      <c r="C3310" t="s">
        <v>16</v>
      </c>
      <c r="D3310" s="2">
        <v>251.09800000000001</v>
      </c>
      <c r="E3310" s="3">
        <f t="shared" si="156"/>
        <v>5</v>
      </c>
      <c r="F3310" s="3">
        <f t="shared" si="157"/>
        <v>2019</v>
      </c>
    </row>
    <row r="3311" spans="1:6" x14ac:dyDescent="0.2">
      <c r="A3311" t="s">
        <v>8</v>
      </c>
      <c r="B3311" s="1">
        <f t="shared" si="158"/>
        <v>43616</v>
      </c>
      <c r="C3311" t="s">
        <v>16</v>
      </c>
      <c r="D3311" s="2">
        <v>205.44</v>
      </c>
      <c r="E3311" s="3">
        <f t="shared" si="156"/>
        <v>5</v>
      </c>
      <c r="F3311" s="3">
        <f t="shared" si="157"/>
        <v>2019</v>
      </c>
    </row>
    <row r="3312" spans="1:6" x14ac:dyDescent="0.2">
      <c r="A3312" t="s">
        <v>8</v>
      </c>
      <c r="B3312" s="1">
        <f t="shared" si="158"/>
        <v>43617</v>
      </c>
      <c r="C3312" t="s">
        <v>16</v>
      </c>
      <c r="D3312" s="2">
        <v>194.749</v>
      </c>
      <c r="E3312" s="3">
        <f t="shared" si="156"/>
        <v>6</v>
      </c>
      <c r="F3312" s="3">
        <f t="shared" si="157"/>
        <v>2019</v>
      </c>
    </row>
    <row r="3313" spans="1:6" x14ac:dyDescent="0.2">
      <c r="A3313" t="s">
        <v>8</v>
      </c>
      <c r="B3313" s="1">
        <f t="shared" si="158"/>
        <v>43618</v>
      </c>
      <c r="C3313" t="s">
        <v>16</v>
      </c>
      <c r="D3313" s="2">
        <v>242.673</v>
      </c>
      <c r="E3313" s="3">
        <f t="shared" si="156"/>
        <v>6</v>
      </c>
      <c r="F3313" s="3">
        <f t="shared" si="157"/>
        <v>2019</v>
      </c>
    </row>
    <row r="3314" spans="1:6" x14ac:dyDescent="0.2">
      <c r="A3314" t="s">
        <v>8</v>
      </c>
      <c r="B3314" s="1">
        <f t="shared" si="158"/>
        <v>43619</v>
      </c>
      <c r="C3314" t="s">
        <v>16</v>
      </c>
      <c r="D3314" s="2">
        <v>347.40100000000001</v>
      </c>
      <c r="E3314" s="3">
        <f t="shared" si="156"/>
        <v>6</v>
      </c>
      <c r="F3314" s="3">
        <f t="shared" si="157"/>
        <v>2019</v>
      </c>
    </row>
    <row r="3315" spans="1:6" x14ac:dyDescent="0.2">
      <c r="A3315" t="s">
        <v>8</v>
      </c>
      <c r="B3315" s="1">
        <f t="shared" si="158"/>
        <v>43620</v>
      </c>
      <c r="C3315" t="s">
        <v>16</v>
      </c>
      <c r="D3315" s="2">
        <v>292.48500000000001</v>
      </c>
      <c r="E3315" s="3">
        <f t="shared" si="156"/>
        <v>6</v>
      </c>
      <c r="F3315" s="3">
        <f t="shared" si="157"/>
        <v>2019</v>
      </c>
    </row>
    <row r="3316" spans="1:6" x14ac:dyDescent="0.2">
      <c r="A3316" t="s">
        <v>8</v>
      </c>
      <c r="B3316" s="1">
        <f t="shared" si="158"/>
        <v>43621</v>
      </c>
      <c r="C3316" t="s">
        <v>16</v>
      </c>
      <c r="D3316" s="2">
        <v>266.13799999999998</v>
      </c>
      <c r="E3316" s="3">
        <f t="shared" si="156"/>
        <v>6</v>
      </c>
      <c r="F3316" s="3">
        <f t="shared" si="157"/>
        <v>2019</v>
      </c>
    </row>
    <row r="3317" spans="1:6" x14ac:dyDescent="0.2">
      <c r="A3317" t="s">
        <v>8</v>
      </c>
      <c r="B3317" s="1">
        <f t="shared" si="158"/>
        <v>43622</v>
      </c>
      <c r="C3317" t="s">
        <v>16</v>
      </c>
      <c r="D3317" s="2">
        <v>350.67599999999999</v>
      </c>
      <c r="E3317" s="3">
        <f t="shared" si="156"/>
        <v>6</v>
      </c>
      <c r="F3317" s="3">
        <f t="shared" si="157"/>
        <v>2019</v>
      </c>
    </row>
    <row r="3318" spans="1:6" x14ac:dyDescent="0.2">
      <c r="A3318" t="s">
        <v>8</v>
      </c>
      <c r="B3318" s="1">
        <f t="shared" si="158"/>
        <v>43623</v>
      </c>
      <c r="C3318" t="s">
        <v>16</v>
      </c>
      <c r="D3318" s="2">
        <v>208.93899999999999</v>
      </c>
      <c r="E3318" s="3">
        <f t="shared" si="156"/>
        <v>6</v>
      </c>
      <c r="F3318" s="3">
        <f t="shared" si="157"/>
        <v>2019</v>
      </c>
    </row>
    <row r="3319" spans="1:6" x14ac:dyDescent="0.2">
      <c r="A3319" t="s">
        <v>8</v>
      </c>
      <c r="B3319" s="1">
        <f t="shared" si="158"/>
        <v>43624</v>
      </c>
      <c r="C3319" t="s">
        <v>16</v>
      </c>
      <c r="D3319" s="2">
        <v>294.63299999999998</v>
      </c>
      <c r="E3319" s="3">
        <f t="shared" si="156"/>
        <v>6</v>
      </c>
      <c r="F3319" s="3">
        <f t="shared" si="157"/>
        <v>2019</v>
      </c>
    </row>
    <row r="3320" spans="1:6" x14ac:dyDescent="0.2">
      <c r="A3320" t="s">
        <v>8</v>
      </c>
      <c r="B3320" s="1">
        <f t="shared" si="158"/>
        <v>43625</v>
      </c>
      <c r="C3320" t="s">
        <v>16</v>
      </c>
      <c r="D3320" s="2">
        <v>78.652000000000001</v>
      </c>
      <c r="E3320" s="3">
        <f t="shared" si="156"/>
        <v>6</v>
      </c>
      <c r="F3320" s="3">
        <f t="shared" si="157"/>
        <v>2019</v>
      </c>
    </row>
    <row r="3321" spans="1:6" x14ac:dyDescent="0.2">
      <c r="A3321" t="s">
        <v>8</v>
      </c>
      <c r="B3321" s="1">
        <f t="shared" si="158"/>
        <v>43626</v>
      </c>
      <c r="C3321" t="s">
        <v>16</v>
      </c>
      <c r="D3321" s="2">
        <v>313.79700000000003</v>
      </c>
      <c r="E3321" s="3">
        <f t="shared" si="156"/>
        <v>6</v>
      </c>
      <c r="F3321" s="3">
        <f t="shared" si="157"/>
        <v>2019</v>
      </c>
    </row>
    <row r="3322" spans="1:6" x14ac:dyDescent="0.2">
      <c r="A3322" t="s">
        <v>8</v>
      </c>
      <c r="B3322" s="1">
        <f t="shared" si="158"/>
        <v>43627</v>
      </c>
      <c r="C3322" t="s">
        <v>16</v>
      </c>
      <c r="D3322" s="2">
        <v>329.44200000000001</v>
      </c>
      <c r="E3322" s="3">
        <f t="shared" si="156"/>
        <v>6</v>
      </c>
      <c r="F3322" s="3">
        <f t="shared" si="157"/>
        <v>2019</v>
      </c>
    </row>
    <row r="3323" spans="1:6" x14ac:dyDescent="0.2">
      <c r="A3323" t="s">
        <v>8</v>
      </c>
      <c r="B3323" s="1">
        <f t="shared" si="158"/>
        <v>43628</v>
      </c>
      <c r="C3323" t="s">
        <v>16</v>
      </c>
      <c r="D3323" s="2">
        <v>113.018</v>
      </c>
      <c r="E3323" s="3">
        <f t="shared" si="156"/>
        <v>6</v>
      </c>
      <c r="F3323" s="3">
        <f t="shared" si="157"/>
        <v>2019</v>
      </c>
    </row>
    <row r="3324" spans="1:6" x14ac:dyDescent="0.2">
      <c r="A3324" t="s">
        <v>8</v>
      </c>
      <c r="B3324" s="1">
        <f t="shared" si="158"/>
        <v>43629</v>
      </c>
      <c r="C3324" t="s">
        <v>16</v>
      </c>
      <c r="D3324" s="2">
        <v>346.35300000000001</v>
      </c>
      <c r="E3324" s="3">
        <f t="shared" si="156"/>
        <v>6</v>
      </c>
      <c r="F3324" s="3">
        <f t="shared" si="157"/>
        <v>2019</v>
      </c>
    </row>
    <row r="3325" spans="1:6" x14ac:dyDescent="0.2">
      <c r="A3325" t="s">
        <v>8</v>
      </c>
      <c r="B3325" s="1">
        <f t="shared" si="158"/>
        <v>43630</v>
      </c>
      <c r="C3325" t="s">
        <v>16</v>
      </c>
      <c r="D3325" s="2">
        <v>265.63099999999997</v>
      </c>
      <c r="E3325" s="3">
        <f t="shared" si="156"/>
        <v>6</v>
      </c>
      <c r="F3325" s="3">
        <f t="shared" si="157"/>
        <v>2019</v>
      </c>
    </row>
    <row r="3326" spans="1:6" x14ac:dyDescent="0.2">
      <c r="A3326" t="s">
        <v>8</v>
      </c>
      <c r="B3326" s="1">
        <f t="shared" si="158"/>
        <v>43631</v>
      </c>
      <c r="C3326" t="s">
        <v>16</v>
      </c>
      <c r="D3326" s="2">
        <v>166.583</v>
      </c>
      <c r="E3326" s="3">
        <f t="shared" si="156"/>
        <v>6</v>
      </c>
      <c r="F3326" s="3">
        <f t="shared" si="157"/>
        <v>2019</v>
      </c>
    </row>
    <row r="3327" spans="1:6" x14ac:dyDescent="0.2">
      <c r="A3327" t="s">
        <v>8</v>
      </c>
      <c r="B3327" s="1">
        <f t="shared" si="158"/>
        <v>43632</v>
      </c>
      <c r="C3327" t="s">
        <v>16</v>
      </c>
      <c r="D3327" s="2">
        <v>149.09800000000001</v>
      </c>
      <c r="E3327" s="3">
        <f t="shared" si="156"/>
        <v>6</v>
      </c>
      <c r="F3327" s="3">
        <f t="shared" si="157"/>
        <v>2019</v>
      </c>
    </row>
    <row r="3328" spans="1:6" x14ac:dyDescent="0.2">
      <c r="A3328" t="s">
        <v>8</v>
      </c>
      <c r="B3328" s="1">
        <f t="shared" si="158"/>
        <v>43633</v>
      </c>
      <c r="C3328" t="s">
        <v>16</v>
      </c>
      <c r="D3328" s="2">
        <v>306.58300000000003</v>
      </c>
      <c r="E3328" s="3">
        <f t="shared" si="156"/>
        <v>6</v>
      </c>
      <c r="F3328" s="3">
        <f t="shared" si="157"/>
        <v>2019</v>
      </c>
    </row>
    <row r="3329" spans="1:6" x14ac:dyDescent="0.2">
      <c r="A3329" t="s">
        <v>8</v>
      </c>
      <c r="B3329" s="1">
        <f t="shared" si="158"/>
        <v>43634</v>
      </c>
      <c r="C3329" t="s">
        <v>16</v>
      </c>
      <c r="D3329" s="2">
        <v>234.13200000000001</v>
      </c>
      <c r="E3329" s="3">
        <f t="shared" si="156"/>
        <v>6</v>
      </c>
      <c r="F3329" s="3">
        <f t="shared" si="157"/>
        <v>2019</v>
      </c>
    </row>
    <row r="3330" spans="1:6" x14ac:dyDescent="0.2">
      <c r="A3330" t="s">
        <v>8</v>
      </c>
      <c r="B3330" s="1">
        <f t="shared" si="158"/>
        <v>43635</v>
      </c>
      <c r="C3330" t="s">
        <v>16</v>
      </c>
      <c r="D3330" s="2">
        <v>267.18799999999999</v>
      </c>
      <c r="E3330" s="3">
        <f t="shared" si="156"/>
        <v>6</v>
      </c>
      <c r="F3330" s="3">
        <f t="shared" si="157"/>
        <v>2019</v>
      </c>
    </row>
    <row r="3331" spans="1:6" x14ac:dyDescent="0.2">
      <c r="A3331" t="s">
        <v>8</v>
      </c>
      <c r="B3331" s="1">
        <f t="shared" si="158"/>
        <v>43636</v>
      </c>
      <c r="C3331" t="s">
        <v>16</v>
      </c>
      <c r="D3331" s="2">
        <v>281.96600000000001</v>
      </c>
      <c r="E3331" s="3">
        <f t="shared" ref="E3331:E3394" si="159">MONTH(B3331)</f>
        <v>6</v>
      </c>
      <c r="F3331" s="3">
        <f t="shared" ref="F3331:F3394" si="160">YEAR(B3331)</f>
        <v>2019</v>
      </c>
    </row>
    <row r="3332" spans="1:6" x14ac:dyDescent="0.2">
      <c r="A3332" t="s">
        <v>8</v>
      </c>
      <c r="B3332" s="1">
        <f t="shared" si="158"/>
        <v>43637</v>
      </c>
      <c r="C3332" t="s">
        <v>16</v>
      </c>
      <c r="D3332" s="2">
        <v>225.42500000000001</v>
      </c>
      <c r="E3332" s="3">
        <f t="shared" si="159"/>
        <v>6</v>
      </c>
      <c r="F3332" s="3">
        <f t="shared" si="160"/>
        <v>2019</v>
      </c>
    </row>
    <row r="3333" spans="1:6" x14ac:dyDescent="0.2">
      <c r="A3333" t="s">
        <v>8</v>
      </c>
      <c r="B3333" s="1">
        <f t="shared" si="158"/>
        <v>43638</v>
      </c>
      <c r="C3333" t="s">
        <v>16</v>
      </c>
      <c r="D3333" s="2">
        <v>249.779</v>
      </c>
      <c r="E3333" s="3">
        <f t="shared" si="159"/>
        <v>6</v>
      </c>
      <c r="F3333" s="3">
        <f t="shared" si="160"/>
        <v>2019</v>
      </c>
    </row>
    <row r="3334" spans="1:6" x14ac:dyDescent="0.2">
      <c r="A3334" t="s">
        <v>8</v>
      </c>
      <c r="B3334" s="1">
        <f t="shared" si="158"/>
        <v>43639</v>
      </c>
      <c r="C3334" t="s">
        <v>16</v>
      </c>
      <c r="D3334" s="2">
        <v>66.784999999999997</v>
      </c>
      <c r="E3334" s="3">
        <f t="shared" si="159"/>
        <v>6</v>
      </c>
      <c r="F3334" s="3">
        <f t="shared" si="160"/>
        <v>2019</v>
      </c>
    </row>
    <row r="3335" spans="1:6" x14ac:dyDescent="0.2">
      <c r="A3335" t="s">
        <v>8</v>
      </c>
      <c r="B3335" s="1">
        <f t="shared" si="158"/>
        <v>43640</v>
      </c>
      <c r="C3335" t="s">
        <v>16</v>
      </c>
      <c r="D3335" s="2">
        <v>125.217</v>
      </c>
      <c r="E3335" s="3">
        <f t="shared" si="159"/>
        <v>6</v>
      </c>
      <c r="F3335" s="3">
        <f t="shared" si="160"/>
        <v>2019</v>
      </c>
    </row>
    <row r="3336" spans="1:6" x14ac:dyDescent="0.2">
      <c r="A3336" t="s">
        <v>8</v>
      </c>
      <c r="B3336" s="1">
        <f t="shared" si="158"/>
        <v>43641</v>
      </c>
      <c r="C3336" t="s">
        <v>16</v>
      </c>
      <c r="D3336" s="2">
        <v>117.998</v>
      </c>
      <c r="E3336" s="3">
        <f t="shared" si="159"/>
        <v>6</v>
      </c>
      <c r="F3336" s="3">
        <f t="shared" si="160"/>
        <v>2019</v>
      </c>
    </row>
    <row r="3337" spans="1:6" x14ac:dyDescent="0.2">
      <c r="A3337" t="s">
        <v>8</v>
      </c>
      <c r="B3337" s="1">
        <f t="shared" si="158"/>
        <v>43642</v>
      </c>
      <c r="C3337" t="s">
        <v>16</v>
      </c>
      <c r="D3337" s="2">
        <v>179.833</v>
      </c>
      <c r="E3337" s="3">
        <f t="shared" si="159"/>
        <v>6</v>
      </c>
      <c r="F3337" s="3">
        <f t="shared" si="160"/>
        <v>2019</v>
      </c>
    </row>
    <row r="3338" spans="1:6" x14ac:dyDescent="0.2">
      <c r="A3338" t="s">
        <v>8</v>
      </c>
      <c r="B3338" s="1">
        <f t="shared" si="158"/>
        <v>43643</v>
      </c>
      <c r="C3338" t="s">
        <v>16</v>
      </c>
      <c r="D3338" s="2">
        <v>170.958</v>
      </c>
      <c r="E3338" s="3">
        <f t="shared" si="159"/>
        <v>6</v>
      </c>
      <c r="F3338" s="3">
        <f t="shared" si="160"/>
        <v>2019</v>
      </c>
    </row>
    <row r="3339" spans="1:6" x14ac:dyDescent="0.2">
      <c r="A3339" t="s">
        <v>8</v>
      </c>
      <c r="B3339" s="1">
        <f t="shared" si="158"/>
        <v>43644</v>
      </c>
      <c r="C3339" t="s">
        <v>16</v>
      </c>
      <c r="D3339" s="2">
        <v>222.191</v>
      </c>
      <c r="E3339" s="3">
        <f t="shared" si="159"/>
        <v>6</v>
      </c>
      <c r="F3339" s="3">
        <f t="shared" si="160"/>
        <v>2019</v>
      </c>
    </row>
    <row r="3340" spans="1:6" x14ac:dyDescent="0.2">
      <c r="A3340" t="s">
        <v>8</v>
      </c>
      <c r="B3340" s="1">
        <f t="shared" si="158"/>
        <v>43645</v>
      </c>
      <c r="C3340" t="s">
        <v>16</v>
      </c>
      <c r="D3340" s="2">
        <v>101.568</v>
      </c>
      <c r="E3340" s="3">
        <f t="shared" si="159"/>
        <v>6</v>
      </c>
      <c r="F3340" s="3">
        <f t="shared" si="160"/>
        <v>2019</v>
      </c>
    </row>
    <row r="3341" spans="1:6" x14ac:dyDescent="0.2">
      <c r="A3341" t="s">
        <v>8</v>
      </c>
      <c r="B3341" s="1">
        <f t="shared" si="158"/>
        <v>43646</v>
      </c>
      <c r="C3341" t="s">
        <v>16</v>
      </c>
      <c r="D3341" s="2">
        <v>260.52600000000001</v>
      </c>
      <c r="E3341" s="3">
        <f t="shared" si="159"/>
        <v>6</v>
      </c>
      <c r="F3341" s="3">
        <f t="shared" si="160"/>
        <v>2019</v>
      </c>
    </row>
    <row r="3342" spans="1:6" x14ac:dyDescent="0.2">
      <c r="A3342" t="s">
        <v>8</v>
      </c>
      <c r="B3342" s="1">
        <f t="shared" si="158"/>
        <v>43647</v>
      </c>
      <c r="C3342" t="s">
        <v>16</v>
      </c>
      <c r="D3342" s="2">
        <v>321.73899999999998</v>
      </c>
      <c r="E3342" s="3">
        <f t="shared" si="159"/>
        <v>7</v>
      </c>
      <c r="F3342" s="3">
        <f t="shared" si="160"/>
        <v>2019</v>
      </c>
    </row>
    <row r="3343" spans="1:6" x14ac:dyDescent="0.2">
      <c r="A3343" t="s">
        <v>8</v>
      </c>
      <c r="B3343" s="1">
        <f t="shared" si="158"/>
        <v>43648</v>
      </c>
      <c r="C3343" t="s">
        <v>16</v>
      </c>
      <c r="D3343" s="2">
        <v>250.678</v>
      </c>
      <c r="E3343" s="3">
        <f t="shared" si="159"/>
        <v>7</v>
      </c>
      <c r="F3343" s="3">
        <f t="shared" si="160"/>
        <v>2019</v>
      </c>
    </row>
    <row r="3344" spans="1:6" x14ac:dyDescent="0.2">
      <c r="A3344" t="s">
        <v>8</v>
      </c>
      <c r="B3344" s="1">
        <f t="shared" si="158"/>
        <v>43649</v>
      </c>
      <c r="C3344" t="s">
        <v>16</v>
      </c>
      <c r="D3344" s="2">
        <v>317.666</v>
      </c>
      <c r="E3344" s="3">
        <f t="shared" si="159"/>
        <v>7</v>
      </c>
      <c r="F3344" s="3">
        <f t="shared" si="160"/>
        <v>2019</v>
      </c>
    </row>
    <row r="3345" spans="1:6" x14ac:dyDescent="0.2">
      <c r="A3345" t="s">
        <v>8</v>
      </c>
      <c r="B3345" s="1">
        <f t="shared" si="158"/>
        <v>43650</v>
      </c>
      <c r="C3345" t="s">
        <v>16</v>
      </c>
      <c r="D3345" s="2">
        <v>229.47200000000001</v>
      </c>
      <c r="E3345" s="3">
        <f t="shared" si="159"/>
        <v>7</v>
      </c>
      <c r="F3345" s="3">
        <f t="shared" si="160"/>
        <v>2019</v>
      </c>
    </row>
    <row r="3346" spans="1:6" x14ac:dyDescent="0.2">
      <c r="A3346" t="s">
        <v>8</v>
      </c>
      <c r="B3346" s="1">
        <f t="shared" si="158"/>
        <v>43651</v>
      </c>
      <c r="C3346" t="s">
        <v>16</v>
      </c>
      <c r="D3346" s="2">
        <v>334.39699999999999</v>
      </c>
      <c r="E3346" s="3">
        <f t="shared" si="159"/>
        <v>7</v>
      </c>
      <c r="F3346" s="3">
        <f t="shared" si="160"/>
        <v>2019</v>
      </c>
    </row>
    <row r="3347" spans="1:6" x14ac:dyDescent="0.2">
      <c r="A3347" t="s">
        <v>8</v>
      </c>
      <c r="B3347" s="1">
        <f t="shared" si="158"/>
        <v>43652</v>
      </c>
      <c r="C3347" t="s">
        <v>16</v>
      </c>
      <c r="D3347" s="2">
        <v>198.048</v>
      </c>
      <c r="E3347" s="3">
        <f t="shared" si="159"/>
        <v>7</v>
      </c>
      <c r="F3347" s="3">
        <f t="shared" si="160"/>
        <v>2019</v>
      </c>
    </row>
    <row r="3348" spans="1:6" x14ac:dyDescent="0.2">
      <c r="A3348" t="s">
        <v>8</v>
      </c>
      <c r="B3348" s="1">
        <f t="shared" si="158"/>
        <v>43653</v>
      </c>
      <c r="C3348" t="s">
        <v>16</v>
      </c>
      <c r="D3348" s="2">
        <v>80.724999999999994</v>
      </c>
      <c r="E3348" s="3">
        <f t="shared" si="159"/>
        <v>7</v>
      </c>
      <c r="F3348" s="3">
        <f t="shared" si="160"/>
        <v>2019</v>
      </c>
    </row>
    <row r="3349" spans="1:6" x14ac:dyDescent="0.2">
      <c r="A3349" t="s">
        <v>8</v>
      </c>
      <c r="B3349" s="1">
        <f t="shared" si="158"/>
        <v>43654</v>
      </c>
      <c r="C3349" t="s">
        <v>16</v>
      </c>
      <c r="D3349" s="2">
        <v>336.56400000000002</v>
      </c>
      <c r="E3349" s="3">
        <f t="shared" si="159"/>
        <v>7</v>
      </c>
      <c r="F3349" s="3">
        <f t="shared" si="160"/>
        <v>2019</v>
      </c>
    </row>
    <row r="3350" spans="1:6" x14ac:dyDescent="0.2">
      <c r="A3350" t="s">
        <v>8</v>
      </c>
      <c r="B3350" s="1">
        <f t="shared" si="158"/>
        <v>43655</v>
      </c>
      <c r="C3350" t="s">
        <v>16</v>
      </c>
      <c r="D3350" s="2">
        <v>166.739</v>
      </c>
      <c r="E3350" s="3">
        <f t="shared" si="159"/>
        <v>7</v>
      </c>
      <c r="F3350" s="3">
        <f t="shared" si="160"/>
        <v>2019</v>
      </c>
    </row>
    <row r="3351" spans="1:6" x14ac:dyDescent="0.2">
      <c r="A3351" t="s">
        <v>8</v>
      </c>
      <c r="B3351" s="1">
        <f t="shared" si="158"/>
        <v>43656</v>
      </c>
      <c r="C3351" t="s">
        <v>16</v>
      </c>
      <c r="D3351" s="2">
        <v>276.32</v>
      </c>
      <c r="E3351" s="3">
        <f t="shared" si="159"/>
        <v>7</v>
      </c>
      <c r="F3351" s="3">
        <f t="shared" si="160"/>
        <v>2019</v>
      </c>
    </row>
    <row r="3352" spans="1:6" x14ac:dyDescent="0.2">
      <c r="A3352" t="s">
        <v>8</v>
      </c>
      <c r="B3352" s="1">
        <f t="shared" si="158"/>
        <v>43657</v>
      </c>
      <c r="C3352" t="s">
        <v>16</v>
      </c>
      <c r="D3352" s="2">
        <v>317.33999999999997</v>
      </c>
      <c r="E3352" s="3">
        <f t="shared" si="159"/>
        <v>7</v>
      </c>
      <c r="F3352" s="3">
        <f t="shared" si="160"/>
        <v>2019</v>
      </c>
    </row>
    <row r="3353" spans="1:6" x14ac:dyDescent="0.2">
      <c r="A3353" t="s">
        <v>8</v>
      </c>
      <c r="B3353" s="1">
        <f t="shared" si="158"/>
        <v>43658</v>
      </c>
      <c r="C3353" t="s">
        <v>16</v>
      </c>
      <c r="D3353" s="2">
        <v>117.246</v>
      </c>
      <c r="E3353" s="3">
        <f t="shared" si="159"/>
        <v>7</v>
      </c>
      <c r="F3353" s="3">
        <f t="shared" si="160"/>
        <v>2019</v>
      </c>
    </row>
    <row r="3354" spans="1:6" x14ac:dyDescent="0.2">
      <c r="A3354" t="s">
        <v>8</v>
      </c>
      <c r="B3354" s="1">
        <f t="shared" si="158"/>
        <v>43659</v>
      </c>
      <c r="C3354" t="s">
        <v>16</v>
      </c>
      <c r="D3354" s="2">
        <v>87.379000000000005</v>
      </c>
      <c r="E3354" s="3">
        <f t="shared" si="159"/>
        <v>7</v>
      </c>
      <c r="F3354" s="3">
        <f t="shared" si="160"/>
        <v>2019</v>
      </c>
    </row>
    <row r="3355" spans="1:6" x14ac:dyDescent="0.2">
      <c r="A3355" t="s">
        <v>8</v>
      </c>
      <c r="B3355" s="1">
        <f t="shared" ref="B3355:B3403" si="161">B3354+1</f>
        <v>43660</v>
      </c>
      <c r="C3355" t="s">
        <v>16</v>
      </c>
      <c r="D3355" s="2">
        <v>295.52300000000002</v>
      </c>
      <c r="E3355" s="3">
        <f t="shared" si="159"/>
        <v>7</v>
      </c>
      <c r="F3355" s="3">
        <f t="shared" si="160"/>
        <v>2019</v>
      </c>
    </row>
    <row r="3356" spans="1:6" x14ac:dyDescent="0.2">
      <c r="A3356" t="s">
        <v>8</v>
      </c>
      <c r="B3356" s="1">
        <f t="shared" si="161"/>
        <v>43661</v>
      </c>
      <c r="C3356" t="s">
        <v>16</v>
      </c>
      <c r="D3356" s="2">
        <v>335.63499999999999</v>
      </c>
      <c r="E3356" s="3">
        <f t="shared" si="159"/>
        <v>7</v>
      </c>
      <c r="F3356" s="3">
        <f t="shared" si="160"/>
        <v>2019</v>
      </c>
    </row>
    <row r="3357" spans="1:6" x14ac:dyDescent="0.2">
      <c r="A3357" t="s">
        <v>8</v>
      </c>
      <c r="B3357" s="1">
        <f t="shared" si="161"/>
        <v>43662</v>
      </c>
      <c r="C3357" t="s">
        <v>16</v>
      </c>
      <c r="D3357" s="2">
        <v>305.90499999999997</v>
      </c>
      <c r="E3357" s="3">
        <f t="shared" si="159"/>
        <v>7</v>
      </c>
      <c r="F3357" s="3">
        <f t="shared" si="160"/>
        <v>2019</v>
      </c>
    </row>
    <row r="3358" spans="1:6" x14ac:dyDescent="0.2">
      <c r="A3358" t="s">
        <v>8</v>
      </c>
      <c r="B3358" s="1">
        <f t="shared" si="161"/>
        <v>43663</v>
      </c>
      <c r="C3358" t="s">
        <v>16</v>
      </c>
      <c r="D3358" s="2">
        <v>350.11700000000002</v>
      </c>
      <c r="E3358" s="3">
        <f t="shared" si="159"/>
        <v>7</v>
      </c>
      <c r="F3358" s="3">
        <f t="shared" si="160"/>
        <v>2019</v>
      </c>
    </row>
    <row r="3359" spans="1:6" x14ac:dyDescent="0.2">
      <c r="A3359" t="s">
        <v>8</v>
      </c>
      <c r="B3359" s="1">
        <f t="shared" si="161"/>
        <v>43664</v>
      </c>
      <c r="C3359" t="s">
        <v>16</v>
      </c>
      <c r="D3359" s="2">
        <v>205.81800000000001</v>
      </c>
      <c r="E3359" s="3">
        <f t="shared" si="159"/>
        <v>7</v>
      </c>
      <c r="F3359" s="3">
        <f t="shared" si="160"/>
        <v>2019</v>
      </c>
    </row>
    <row r="3360" spans="1:6" x14ac:dyDescent="0.2">
      <c r="A3360" t="s">
        <v>8</v>
      </c>
      <c r="B3360" s="1">
        <f t="shared" si="161"/>
        <v>43665</v>
      </c>
      <c r="C3360" t="s">
        <v>16</v>
      </c>
      <c r="D3360" s="2">
        <v>314.33499999999998</v>
      </c>
      <c r="E3360" s="3">
        <f t="shared" si="159"/>
        <v>7</v>
      </c>
      <c r="F3360" s="3">
        <f t="shared" si="160"/>
        <v>2019</v>
      </c>
    </row>
    <row r="3361" spans="1:6" x14ac:dyDescent="0.2">
      <c r="A3361" t="s">
        <v>8</v>
      </c>
      <c r="B3361" s="1">
        <f t="shared" si="161"/>
        <v>43666</v>
      </c>
      <c r="C3361" t="s">
        <v>16</v>
      </c>
      <c r="D3361" s="2">
        <v>343.71300000000002</v>
      </c>
      <c r="E3361" s="3">
        <f t="shared" si="159"/>
        <v>7</v>
      </c>
      <c r="F3361" s="3">
        <f t="shared" si="160"/>
        <v>2019</v>
      </c>
    </row>
    <row r="3362" spans="1:6" x14ac:dyDescent="0.2">
      <c r="A3362" t="s">
        <v>8</v>
      </c>
      <c r="B3362" s="1">
        <f t="shared" si="161"/>
        <v>43667</v>
      </c>
      <c r="C3362" t="s">
        <v>16</v>
      </c>
      <c r="D3362" s="2">
        <v>182.071</v>
      </c>
      <c r="E3362" s="3">
        <f t="shared" si="159"/>
        <v>7</v>
      </c>
      <c r="F3362" s="3">
        <f t="shared" si="160"/>
        <v>2019</v>
      </c>
    </row>
    <row r="3363" spans="1:6" x14ac:dyDescent="0.2">
      <c r="A3363" t="s">
        <v>8</v>
      </c>
      <c r="B3363" s="1">
        <f t="shared" si="161"/>
        <v>43668</v>
      </c>
      <c r="C3363" t="s">
        <v>16</v>
      </c>
      <c r="D3363" s="2">
        <v>347.27</v>
      </c>
      <c r="E3363" s="3">
        <f t="shared" si="159"/>
        <v>7</v>
      </c>
      <c r="F3363" s="3">
        <f t="shared" si="160"/>
        <v>2019</v>
      </c>
    </row>
    <row r="3364" spans="1:6" x14ac:dyDescent="0.2">
      <c r="A3364" t="s">
        <v>8</v>
      </c>
      <c r="B3364" s="1">
        <f t="shared" si="161"/>
        <v>43669</v>
      </c>
      <c r="C3364" t="s">
        <v>16</v>
      </c>
      <c r="D3364" s="2">
        <v>214.21199999999999</v>
      </c>
      <c r="E3364" s="3">
        <f t="shared" si="159"/>
        <v>7</v>
      </c>
      <c r="F3364" s="3">
        <f t="shared" si="160"/>
        <v>2019</v>
      </c>
    </row>
    <row r="3365" spans="1:6" x14ac:dyDescent="0.2">
      <c r="A3365" t="s">
        <v>8</v>
      </c>
      <c r="B3365" s="1">
        <f t="shared" si="161"/>
        <v>43670</v>
      </c>
      <c r="C3365" t="s">
        <v>16</v>
      </c>
      <c r="D3365" s="2">
        <v>110.361</v>
      </c>
      <c r="E3365" s="3">
        <f t="shared" si="159"/>
        <v>7</v>
      </c>
      <c r="F3365" s="3">
        <f t="shared" si="160"/>
        <v>2019</v>
      </c>
    </row>
    <row r="3366" spans="1:6" x14ac:dyDescent="0.2">
      <c r="A3366" t="s">
        <v>8</v>
      </c>
      <c r="B3366" s="1">
        <f t="shared" si="161"/>
        <v>43671</v>
      </c>
      <c r="C3366" t="s">
        <v>16</v>
      </c>
      <c r="D3366" s="2">
        <v>99.986000000000004</v>
      </c>
      <c r="E3366" s="3">
        <f t="shared" si="159"/>
        <v>7</v>
      </c>
      <c r="F3366" s="3">
        <f t="shared" si="160"/>
        <v>2019</v>
      </c>
    </row>
    <row r="3367" spans="1:6" x14ac:dyDescent="0.2">
      <c r="A3367" t="s">
        <v>8</v>
      </c>
      <c r="B3367" s="1">
        <f t="shared" si="161"/>
        <v>43672</v>
      </c>
      <c r="C3367" t="s">
        <v>16</v>
      </c>
      <c r="D3367" s="2">
        <v>228.13900000000001</v>
      </c>
      <c r="E3367" s="3">
        <f t="shared" si="159"/>
        <v>7</v>
      </c>
      <c r="F3367" s="3">
        <f t="shared" si="160"/>
        <v>2019</v>
      </c>
    </row>
    <row r="3368" spans="1:6" x14ac:dyDescent="0.2">
      <c r="A3368" t="s">
        <v>8</v>
      </c>
      <c r="B3368" s="1">
        <f t="shared" si="161"/>
        <v>43673</v>
      </c>
      <c r="C3368" t="s">
        <v>16</v>
      </c>
      <c r="D3368" s="2">
        <v>112.89100000000001</v>
      </c>
      <c r="E3368" s="3">
        <f t="shared" si="159"/>
        <v>7</v>
      </c>
      <c r="F3368" s="3">
        <f t="shared" si="160"/>
        <v>2019</v>
      </c>
    </row>
    <row r="3369" spans="1:6" x14ac:dyDescent="0.2">
      <c r="A3369" t="s">
        <v>8</v>
      </c>
      <c r="B3369" s="1">
        <f t="shared" si="161"/>
        <v>43674</v>
      </c>
      <c r="C3369" t="s">
        <v>16</v>
      </c>
      <c r="D3369" s="2">
        <v>321.94600000000003</v>
      </c>
      <c r="E3369" s="3">
        <f t="shared" si="159"/>
        <v>7</v>
      </c>
      <c r="F3369" s="3">
        <f t="shared" si="160"/>
        <v>2019</v>
      </c>
    </row>
    <row r="3370" spans="1:6" x14ac:dyDescent="0.2">
      <c r="A3370" t="s">
        <v>8</v>
      </c>
      <c r="B3370" s="1">
        <f t="shared" si="161"/>
        <v>43675</v>
      </c>
      <c r="C3370" t="s">
        <v>16</v>
      </c>
      <c r="D3370" s="2">
        <v>307.214</v>
      </c>
      <c r="E3370" s="3">
        <f t="shared" si="159"/>
        <v>7</v>
      </c>
      <c r="F3370" s="3">
        <f t="shared" si="160"/>
        <v>2019</v>
      </c>
    </row>
    <row r="3371" spans="1:6" x14ac:dyDescent="0.2">
      <c r="A3371" t="s">
        <v>8</v>
      </c>
      <c r="B3371" s="1">
        <f t="shared" si="161"/>
        <v>43676</v>
      </c>
      <c r="C3371" t="s">
        <v>16</v>
      </c>
      <c r="D3371" s="2">
        <v>144.14599999999999</v>
      </c>
      <c r="E3371" s="3">
        <f t="shared" si="159"/>
        <v>7</v>
      </c>
      <c r="F3371" s="3">
        <f t="shared" si="160"/>
        <v>2019</v>
      </c>
    </row>
    <row r="3372" spans="1:6" x14ac:dyDescent="0.2">
      <c r="A3372" t="s">
        <v>8</v>
      </c>
      <c r="B3372" s="1">
        <f t="shared" si="161"/>
        <v>43677</v>
      </c>
      <c r="C3372" t="s">
        <v>16</v>
      </c>
      <c r="D3372" s="2">
        <v>181.31200000000001</v>
      </c>
      <c r="E3372" s="3">
        <f t="shared" si="159"/>
        <v>7</v>
      </c>
      <c r="F3372" s="3">
        <f t="shared" si="160"/>
        <v>2019</v>
      </c>
    </row>
    <row r="3373" spans="1:6" x14ac:dyDescent="0.2">
      <c r="A3373" t="s">
        <v>8</v>
      </c>
      <c r="B3373" s="1">
        <f t="shared" si="161"/>
        <v>43678</v>
      </c>
      <c r="C3373" t="s">
        <v>16</v>
      </c>
      <c r="D3373" s="2">
        <v>95.34</v>
      </c>
      <c r="E3373" s="3">
        <f t="shared" si="159"/>
        <v>8</v>
      </c>
      <c r="F3373" s="3">
        <f t="shared" si="160"/>
        <v>2019</v>
      </c>
    </row>
    <row r="3374" spans="1:6" x14ac:dyDescent="0.2">
      <c r="A3374" t="s">
        <v>8</v>
      </c>
      <c r="B3374" s="1">
        <f t="shared" si="161"/>
        <v>43679</v>
      </c>
      <c r="C3374" t="s">
        <v>16</v>
      </c>
      <c r="D3374" s="2">
        <v>159.13900000000001</v>
      </c>
      <c r="E3374" s="3">
        <f t="shared" si="159"/>
        <v>8</v>
      </c>
      <c r="F3374" s="3">
        <f t="shared" si="160"/>
        <v>2019</v>
      </c>
    </row>
    <row r="3375" spans="1:6" x14ac:dyDescent="0.2">
      <c r="A3375" t="s">
        <v>8</v>
      </c>
      <c r="B3375" s="1">
        <f t="shared" si="161"/>
        <v>43680</v>
      </c>
      <c r="C3375" t="s">
        <v>16</v>
      </c>
      <c r="D3375" s="2">
        <v>233.655</v>
      </c>
      <c r="E3375" s="3">
        <f t="shared" si="159"/>
        <v>8</v>
      </c>
      <c r="F3375" s="3">
        <f t="shared" si="160"/>
        <v>2019</v>
      </c>
    </row>
    <row r="3376" spans="1:6" x14ac:dyDescent="0.2">
      <c r="A3376" t="s">
        <v>8</v>
      </c>
      <c r="B3376" s="1">
        <f t="shared" si="161"/>
        <v>43681</v>
      </c>
      <c r="C3376" t="s">
        <v>16</v>
      </c>
      <c r="D3376" s="2">
        <v>221.042</v>
      </c>
      <c r="E3376" s="3">
        <f t="shared" si="159"/>
        <v>8</v>
      </c>
      <c r="F3376" s="3">
        <f t="shared" si="160"/>
        <v>2019</v>
      </c>
    </row>
    <row r="3377" spans="1:6" x14ac:dyDescent="0.2">
      <c r="A3377" t="s">
        <v>8</v>
      </c>
      <c r="B3377" s="1">
        <f t="shared" si="161"/>
        <v>43682</v>
      </c>
      <c r="C3377" t="s">
        <v>16</v>
      </c>
      <c r="D3377" s="2">
        <v>302.98599999999999</v>
      </c>
      <c r="E3377" s="3">
        <f t="shared" si="159"/>
        <v>8</v>
      </c>
      <c r="F3377" s="3">
        <f t="shared" si="160"/>
        <v>2019</v>
      </c>
    </row>
    <row r="3378" spans="1:6" x14ac:dyDescent="0.2">
      <c r="A3378" t="s">
        <v>8</v>
      </c>
      <c r="B3378" s="1">
        <f t="shared" si="161"/>
        <v>43683</v>
      </c>
      <c r="C3378" t="s">
        <v>16</v>
      </c>
      <c r="D3378" s="2">
        <v>126.42</v>
      </c>
      <c r="E3378" s="3">
        <f t="shared" si="159"/>
        <v>8</v>
      </c>
      <c r="F3378" s="3">
        <f t="shared" si="160"/>
        <v>2019</v>
      </c>
    </row>
    <row r="3379" spans="1:6" x14ac:dyDescent="0.2">
      <c r="A3379" t="s">
        <v>8</v>
      </c>
      <c r="B3379" s="1">
        <f t="shared" si="161"/>
        <v>43684</v>
      </c>
      <c r="C3379" t="s">
        <v>16</v>
      </c>
      <c r="D3379" s="2">
        <v>255.88800000000001</v>
      </c>
      <c r="E3379" s="3">
        <f t="shared" si="159"/>
        <v>8</v>
      </c>
      <c r="F3379" s="3">
        <f t="shared" si="160"/>
        <v>2019</v>
      </c>
    </row>
    <row r="3380" spans="1:6" x14ac:dyDescent="0.2">
      <c r="A3380" t="s">
        <v>8</v>
      </c>
      <c r="B3380" s="1">
        <f t="shared" si="161"/>
        <v>43685</v>
      </c>
      <c r="C3380" t="s">
        <v>16</v>
      </c>
      <c r="D3380" s="2">
        <v>219.54400000000001</v>
      </c>
      <c r="E3380" s="3">
        <f t="shared" si="159"/>
        <v>8</v>
      </c>
      <c r="F3380" s="3">
        <f t="shared" si="160"/>
        <v>2019</v>
      </c>
    </row>
    <row r="3381" spans="1:6" x14ac:dyDescent="0.2">
      <c r="A3381" t="s">
        <v>8</v>
      </c>
      <c r="B3381" s="1">
        <f t="shared" si="161"/>
        <v>43686</v>
      </c>
      <c r="C3381" t="s">
        <v>16</v>
      </c>
      <c r="D3381" s="2">
        <v>92.16</v>
      </c>
      <c r="E3381" s="3">
        <f t="shared" si="159"/>
        <v>8</v>
      </c>
      <c r="F3381" s="3">
        <f t="shared" si="160"/>
        <v>2019</v>
      </c>
    </row>
    <row r="3382" spans="1:6" x14ac:dyDescent="0.2">
      <c r="A3382" t="s">
        <v>8</v>
      </c>
      <c r="B3382" s="1">
        <f t="shared" si="161"/>
        <v>43687</v>
      </c>
      <c r="C3382" t="s">
        <v>16</v>
      </c>
      <c r="D3382" s="2">
        <v>143.6</v>
      </c>
      <c r="E3382" s="3">
        <f t="shared" si="159"/>
        <v>8</v>
      </c>
      <c r="F3382" s="3">
        <f t="shared" si="160"/>
        <v>2019</v>
      </c>
    </row>
    <row r="3383" spans="1:6" x14ac:dyDescent="0.2">
      <c r="A3383" t="s">
        <v>8</v>
      </c>
      <c r="B3383" s="1">
        <f t="shared" si="161"/>
        <v>43688</v>
      </c>
      <c r="C3383" t="s">
        <v>16</v>
      </c>
      <c r="D3383" s="2">
        <v>248.09700000000001</v>
      </c>
      <c r="E3383" s="3">
        <f t="shared" si="159"/>
        <v>8</v>
      </c>
      <c r="F3383" s="3">
        <f t="shared" si="160"/>
        <v>2019</v>
      </c>
    </row>
    <row r="3384" spans="1:6" x14ac:dyDescent="0.2">
      <c r="A3384" t="s">
        <v>8</v>
      </c>
      <c r="B3384" s="1">
        <f t="shared" si="161"/>
        <v>43689</v>
      </c>
      <c r="C3384" t="s">
        <v>16</v>
      </c>
      <c r="D3384" s="2">
        <v>202.89699999999999</v>
      </c>
      <c r="E3384" s="3">
        <f t="shared" si="159"/>
        <v>8</v>
      </c>
      <c r="F3384" s="3">
        <f t="shared" si="160"/>
        <v>2019</v>
      </c>
    </row>
    <row r="3385" spans="1:6" x14ac:dyDescent="0.2">
      <c r="A3385" t="s">
        <v>8</v>
      </c>
      <c r="B3385" s="1">
        <f t="shared" si="161"/>
        <v>43690</v>
      </c>
      <c r="C3385" t="s">
        <v>16</v>
      </c>
      <c r="D3385" s="2">
        <v>349.89</v>
      </c>
      <c r="E3385" s="3">
        <f t="shared" si="159"/>
        <v>8</v>
      </c>
      <c r="F3385" s="3">
        <f t="shared" si="160"/>
        <v>2019</v>
      </c>
    </row>
    <row r="3386" spans="1:6" x14ac:dyDescent="0.2">
      <c r="A3386" t="s">
        <v>8</v>
      </c>
      <c r="B3386" s="1">
        <f t="shared" si="161"/>
        <v>43691</v>
      </c>
      <c r="C3386" t="s">
        <v>16</v>
      </c>
      <c r="D3386" s="2">
        <v>184.191</v>
      </c>
      <c r="E3386" s="3">
        <f t="shared" si="159"/>
        <v>8</v>
      </c>
      <c r="F3386" s="3">
        <f t="shared" si="160"/>
        <v>2019</v>
      </c>
    </row>
    <row r="3387" spans="1:6" x14ac:dyDescent="0.2">
      <c r="A3387" t="s">
        <v>8</v>
      </c>
      <c r="B3387" s="1">
        <f t="shared" si="161"/>
        <v>43692</v>
      </c>
      <c r="C3387" t="s">
        <v>16</v>
      </c>
      <c r="D3387" s="2">
        <v>170.435</v>
      </c>
      <c r="E3387" s="3">
        <f t="shared" si="159"/>
        <v>8</v>
      </c>
      <c r="F3387" s="3">
        <f t="shared" si="160"/>
        <v>2019</v>
      </c>
    </row>
    <row r="3388" spans="1:6" x14ac:dyDescent="0.2">
      <c r="A3388" t="s">
        <v>8</v>
      </c>
      <c r="B3388" s="1">
        <f t="shared" si="161"/>
        <v>43693</v>
      </c>
      <c r="C3388" t="s">
        <v>16</v>
      </c>
      <c r="D3388" s="2">
        <v>94.472999999999999</v>
      </c>
      <c r="E3388" s="3">
        <f t="shared" si="159"/>
        <v>8</v>
      </c>
      <c r="F3388" s="3">
        <f t="shared" si="160"/>
        <v>2019</v>
      </c>
    </row>
    <row r="3389" spans="1:6" x14ac:dyDescent="0.2">
      <c r="A3389" t="s">
        <v>8</v>
      </c>
      <c r="B3389" s="1">
        <f t="shared" si="161"/>
        <v>43694</v>
      </c>
      <c r="C3389" t="s">
        <v>16</v>
      </c>
      <c r="D3389" s="2">
        <v>203.10599999999999</v>
      </c>
      <c r="E3389" s="3">
        <f t="shared" si="159"/>
        <v>8</v>
      </c>
      <c r="F3389" s="3">
        <f t="shared" si="160"/>
        <v>2019</v>
      </c>
    </row>
    <row r="3390" spans="1:6" x14ac:dyDescent="0.2">
      <c r="A3390" t="s">
        <v>8</v>
      </c>
      <c r="B3390" s="1">
        <f t="shared" si="161"/>
        <v>43695</v>
      </c>
      <c r="C3390" t="s">
        <v>16</v>
      </c>
      <c r="D3390" s="2">
        <v>216.084</v>
      </c>
      <c r="E3390" s="3">
        <f t="shared" si="159"/>
        <v>8</v>
      </c>
      <c r="F3390" s="3">
        <f t="shared" si="160"/>
        <v>2019</v>
      </c>
    </row>
    <row r="3391" spans="1:6" x14ac:dyDescent="0.2">
      <c r="A3391" t="s">
        <v>8</v>
      </c>
      <c r="B3391" s="1">
        <f t="shared" si="161"/>
        <v>43696</v>
      </c>
      <c r="C3391" t="s">
        <v>16</v>
      </c>
      <c r="D3391" s="2">
        <v>324.59800000000001</v>
      </c>
      <c r="E3391" s="3">
        <f t="shared" si="159"/>
        <v>8</v>
      </c>
      <c r="F3391" s="3">
        <f t="shared" si="160"/>
        <v>2019</v>
      </c>
    </row>
    <row r="3392" spans="1:6" x14ac:dyDescent="0.2">
      <c r="A3392" t="s">
        <v>8</v>
      </c>
      <c r="B3392" s="1">
        <f t="shared" si="161"/>
        <v>43697</v>
      </c>
      <c r="C3392" t="s">
        <v>16</v>
      </c>
      <c r="D3392" s="2">
        <v>97.936000000000007</v>
      </c>
      <c r="E3392" s="3">
        <f t="shared" si="159"/>
        <v>8</v>
      </c>
      <c r="F3392" s="3">
        <f t="shared" si="160"/>
        <v>2019</v>
      </c>
    </row>
    <row r="3393" spans="1:6" x14ac:dyDescent="0.2">
      <c r="A3393" t="s">
        <v>8</v>
      </c>
      <c r="B3393" s="1">
        <f t="shared" si="161"/>
        <v>43698</v>
      </c>
      <c r="C3393" t="s">
        <v>16</v>
      </c>
      <c r="D3393" s="2">
        <v>112.98099999999999</v>
      </c>
      <c r="E3393" s="3">
        <f t="shared" si="159"/>
        <v>8</v>
      </c>
      <c r="F3393" s="3">
        <f t="shared" si="160"/>
        <v>2019</v>
      </c>
    </row>
    <row r="3394" spans="1:6" x14ac:dyDescent="0.2">
      <c r="A3394" t="s">
        <v>8</v>
      </c>
      <c r="B3394" s="1">
        <f t="shared" si="161"/>
        <v>43699</v>
      </c>
      <c r="C3394" t="s">
        <v>16</v>
      </c>
      <c r="D3394" s="2">
        <v>77.891999999999996</v>
      </c>
      <c r="E3394" s="3">
        <f t="shared" si="159"/>
        <v>8</v>
      </c>
      <c r="F3394" s="3">
        <f t="shared" si="160"/>
        <v>2019</v>
      </c>
    </row>
    <row r="3395" spans="1:6" x14ac:dyDescent="0.2">
      <c r="A3395" t="s">
        <v>8</v>
      </c>
      <c r="B3395" s="1">
        <f t="shared" si="161"/>
        <v>43700</v>
      </c>
      <c r="C3395" t="s">
        <v>16</v>
      </c>
      <c r="D3395" s="2">
        <v>104.39700000000001</v>
      </c>
      <c r="E3395" s="3">
        <f t="shared" ref="E3395:E3458" si="162">MONTH(B3395)</f>
        <v>8</v>
      </c>
      <c r="F3395" s="3">
        <f t="shared" ref="F3395:F3458" si="163">YEAR(B3395)</f>
        <v>2019</v>
      </c>
    </row>
    <row r="3396" spans="1:6" x14ac:dyDescent="0.2">
      <c r="A3396" t="s">
        <v>8</v>
      </c>
      <c r="B3396" s="1">
        <f t="shared" si="161"/>
        <v>43701</v>
      </c>
      <c r="C3396" t="s">
        <v>16</v>
      </c>
      <c r="D3396" s="2">
        <v>230.142</v>
      </c>
      <c r="E3396" s="3">
        <f t="shared" si="162"/>
        <v>8</v>
      </c>
      <c r="F3396" s="3">
        <f t="shared" si="163"/>
        <v>2019</v>
      </c>
    </row>
    <row r="3397" spans="1:6" x14ac:dyDescent="0.2">
      <c r="A3397" t="s">
        <v>8</v>
      </c>
      <c r="B3397" s="1">
        <f t="shared" si="161"/>
        <v>43702</v>
      </c>
      <c r="C3397" t="s">
        <v>16</v>
      </c>
      <c r="D3397" s="2">
        <v>209.965</v>
      </c>
      <c r="E3397" s="3">
        <f t="shared" si="162"/>
        <v>8</v>
      </c>
      <c r="F3397" s="3">
        <f t="shared" si="163"/>
        <v>2019</v>
      </c>
    </row>
    <row r="3398" spans="1:6" x14ac:dyDescent="0.2">
      <c r="A3398" t="s">
        <v>8</v>
      </c>
      <c r="B3398" s="1">
        <f t="shared" si="161"/>
        <v>43703</v>
      </c>
      <c r="C3398" t="s">
        <v>16</v>
      </c>
      <c r="D3398" s="2">
        <v>331.82499999999999</v>
      </c>
      <c r="E3398" s="3">
        <f t="shared" si="162"/>
        <v>8</v>
      </c>
      <c r="F3398" s="3">
        <f t="shared" si="163"/>
        <v>2019</v>
      </c>
    </row>
    <row r="3399" spans="1:6" x14ac:dyDescent="0.2">
      <c r="A3399" t="s">
        <v>8</v>
      </c>
      <c r="B3399" s="1">
        <f t="shared" si="161"/>
        <v>43704</v>
      </c>
      <c r="C3399" t="s">
        <v>16</v>
      </c>
      <c r="D3399" s="2">
        <v>319.38400000000001</v>
      </c>
      <c r="E3399" s="3">
        <f t="shared" si="162"/>
        <v>8</v>
      </c>
      <c r="F3399" s="3">
        <f t="shared" si="163"/>
        <v>2019</v>
      </c>
    </row>
    <row r="3400" spans="1:6" x14ac:dyDescent="0.2">
      <c r="A3400" t="s">
        <v>8</v>
      </c>
      <c r="B3400" s="1">
        <f t="shared" si="161"/>
        <v>43705</v>
      </c>
      <c r="C3400" t="s">
        <v>16</v>
      </c>
      <c r="D3400" s="2">
        <v>225.34899999999999</v>
      </c>
      <c r="E3400" s="3">
        <f t="shared" si="162"/>
        <v>8</v>
      </c>
      <c r="F3400" s="3">
        <f t="shared" si="163"/>
        <v>2019</v>
      </c>
    </row>
    <row r="3401" spans="1:6" x14ac:dyDescent="0.2">
      <c r="A3401" t="s">
        <v>8</v>
      </c>
      <c r="B3401" s="1">
        <f t="shared" si="161"/>
        <v>43706</v>
      </c>
      <c r="C3401" t="s">
        <v>16</v>
      </c>
      <c r="D3401" s="2">
        <v>268.42</v>
      </c>
      <c r="E3401" s="3">
        <f t="shared" si="162"/>
        <v>8</v>
      </c>
      <c r="F3401" s="3">
        <f t="shared" si="163"/>
        <v>2019</v>
      </c>
    </row>
    <row r="3402" spans="1:6" x14ac:dyDescent="0.2">
      <c r="A3402" t="s">
        <v>8</v>
      </c>
      <c r="B3402" s="1">
        <f t="shared" si="161"/>
        <v>43707</v>
      </c>
      <c r="C3402" t="s">
        <v>16</v>
      </c>
      <c r="D3402" s="2">
        <v>300.51</v>
      </c>
      <c r="E3402" s="3">
        <f t="shared" si="162"/>
        <v>8</v>
      </c>
      <c r="F3402" s="3">
        <f t="shared" si="163"/>
        <v>2019</v>
      </c>
    </row>
    <row r="3403" spans="1:6" x14ac:dyDescent="0.2">
      <c r="A3403" t="s">
        <v>8</v>
      </c>
      <c r="B3403" s="1">
        <f t="shared" si="161"/>
        <v>43708</v>
      </c>
      <c r="C3403" t="s">
        <v>16</v>
      </c>
      <c r="D3403" s="2">
        <v>282.923</v>
      </c>
      <c r="E3403" s="3">
        <f t="shared" si="162"/>
        <v>8</v>
      </c>
      <c r="F3403" s="3">
        <f t="shared" si="163"/>
        <v>2019</v>
      </c>
    </row>
    <row r="3404" spans="1:6" x14ac:dyDescent="0.2">
      <c r="A3404" t="s">
        <v>13</v>
      </c>
      <c r="B3404" s="1">
        <v>43466</v>
      </c>
      <c r="C3404" t="s">
        <v>16</v>
      </c>
      <c r="D3404" s="2">
        <v>303.11099999999999</v>
      </c>
      <c r="E3404" s="3">
        <f t="shared" si="162"/>
        <v>1</v>
      </c>
      <c r="F3404" s="3">
        <f t="shared" si="163"/>
        <v>2019</v>
      </c>
    </row>
    <row r="3405" spans="1:6" x14ac:dyDescent="0.2">
      <c r="A3405" t="s">
        <v>13</v>
      </c>
      <c r="B3405" s="1">
        <f>B3404+1</f>
        <v>43467</v>
      </c>
      <c r="C3405" t="s">
        <v>16</v>
      </c>
      <c r="D3405" s="2">
        <v>214.43700000000001</v>
      </c>
      <c r="E3405" s="3">
        <f t="shared" si="162"/>
        <v>1</v>
      </c>
      <c r="F3405" s="3">
        <f t="shared" si="163"/>
        <v>2019</v>
      </c>
    </row>
    <row r="3406" spans="1:6" x14ac:dyDescent="0.2">
      <c r="A3406" t="s">
        <v>13</v>
      </c>
      <c r="B3406" s="1">
        <f t="shared" ref="B3406:B3469" si="164">B3405+1</f>
        <v>43468</v>
      </c>
      <c r="C3406" t="s">
        <v>16</v>
      </c>
      <c r="D3406" s="2">
        <v>220.46</v>
      </c>
      <c r="E3406" s="3">
        <f t="shared" si="162"/>
        <v>1</v>
      </c>
      <c r="F3406" s="3">
        <f t="shared" si="163"/>
        <v>2019</v>
      </c>
    </row>
    <row r="3407" spans="1:6" x14ac:dyDescent="0.2">
      <c r="A3407" t="s">
        <v>13</v>
      </c>
      <c r="B3407" s="1">
        <f t="shared" si="164"/>
        <v>43469</v>
      </c>
      <c r="C3407" t="s">
        <v>16</v>
      </c>
      <c r="D3407" s="2">
        <v>298.113</v>
      </c>
      <c r="E3407" s="3">
        <f t="shared" si="162"/>
        <v>1</v>
      </c>
      <c r="F3407" s="3">
        <f t="shared" si="163"/>
        <v>2019</v>
      </c>
    </row>
    <row r="3408" spans="1:6" x14ac:dyDescent="0.2">
      <c r="A3408" t="s">
        <v>13</v>
      </c>
      <c r="B3408" s="1">
        <f t="shared" si="164"/>
        <v>43470</v>
      </c>
      <c r="C3408" t="s">
        <v>16</v>
      </c>
      <c r="D3408" s="2">
        <v>108.672</v>
      </c>
      <c r="E3408" s="3">
        <f t="shared" si="162"/>
        <v>1</v>
      </c>
      <c r="F3408" s="3">
        <f t="shared" si="163"/>
        <v>2019</v>
      </c>
    </row>
    <row r="3409" spans="1:6" x14ac:dyDescent="0.2">
      <c r="A3409" t="s">
        <v>13</v>
      </c>
      <c r="B3409" s="1">
        <f t="shared" si="164"/>
        <v>43471</v>
      </c>
      <c r="C3409" t="s">
        <v>16</v>
      </c>
      <c r="D3409" s="2">
        <v>255.48099999999999</v>
      </c>
      <c r="E3409" s="3">
        <f t="shared" si="162"/>
        <v>1</v>
      </c>
      <c r="F3409" s="3">
        <f t="shared" si="163"/>
        <v>2019</v>
      </c>
    </row>
    <row r="3410" spans="1:6" x14ac:dyDescent="0.2">
      <c r="A3410" t="s">
        <v>13</v>
      </c>
      <c r="B3410" s="1">
        <f t="shared" si="164"/>
        <v>43472</v>
      </c>
      <c r="C3410" t="s">
        <v>16</v>
      </c>
      <c r="D3410" s="2">
        <v>153.446</v>
      </c>
      <c r="E3410" s="3">
        <f t="shared" si="162"/>
        <v>1</v>
      </c>
      <c r="F3410" s="3">
        <f t="shared" si="163"/>
        <v>2019</v>
      </c>
    </row>
    <row r="3411" spans="1:6" x14ac:dyDescent="0.2">
      <c r="A3411" t="s">
        <v>13</v>
      </c>
      <c r="B3411" s="1">
        <f t="shared" si="164"/>
        <v>43473</v>
      </c>
      <c r="C3411" t="s">
        <v>16</v>
      </c>
      <c r="D3411" s="2">
        <v>137.489</v>
      </c>
      <c r="E3411" s="3">
        <f t="shared" si="162"/>
        <v>1</v>
      </c>
      <c r="F3411" s="3">
        <f t="shared" si="163"/>
        <v>2019</v>
      </c>
    </row>
    <row r="3412" spans="1:6" x14ac:dyDescent="0.2">
      <c r="A3412" t="s">
        <v>13</v>
      </c>
      <c r="B3412" s="1">
        <f t="shared" si="164"/>
        <v>43474</v>
      </c>
      <c r="C3412" t="s">
        <v>16</v>
      </c>
      <c r="D3412" s="2">
        <v>282.86399999999998</v>
      </c>
      <c r="E3412" s="3">
        <f t="shared" si="162"/>
        <v>1</v>
      </c>
      <c r="F3412" s="3">
        <f t="shared" si="163"/>
        <v>2019</v>
      </c>
    </row>
    <row r="3413" spans="1:6" x14ac:dyDescent="0.2">
      <c r="A3413" t="s">
        <v>13</v>
      </c>
      <c r="B3413" s="1">
        <f t="shared" si="164"/>
        <v>43475</v>
      </c>
      <c r="C3413" t="s">
        <v>16</v>
      </c>
      <c r="D3413" s="2">
        <v>107.002</v>
      </c>
      <c r="E3413" s="3">
        <f t="shared" si="162"/>
        <v>1</v>
      </c>
      <c r="F3413" s="3">
        <f t="shared" si="163"/>
        <v>2019</v>
      </c>
    </row>
    <row r="3414" spans="1:6" x14ac:dyDescent="0.2">
      <c r="A3414" t="s">
        <v>13</v>
      </c>
      <c r="B3414" s="1">
        <f t="shared" si="164"/>
        <v>43476</v>
      </c>
      <c r="C3414" t="s">
        <v>16</v>
      </c>
      <c r="D3414" s="2">
        <v>171.80099999999999</v>
      </c>
      <c r="E3414" s="3">
        <f t="shared" si="162"/>
        <v>1</v>
      </c>
      <c r="F3414" s="3">
        <f t="shared" si="163"/>
        <v>2019</v>
      </c>
    </row>
    <row r="3415" spans="1:6" x14ac:dyDescent="0.2">
      <c r="A3415" t="s">
        <v>13</v>
      </c>
      <c r="B3415" s="1">
        <f t="shared" si="164"/>
        <v>43477</v>
      </c>
      <c r="C3415" t="s">
        <v>16</v>
      </c>
      <c r="D3415" s="2">
        <v>211.25899999999999</v>
      </c>
      <c r="E3415" s="3">
        <f t="shared" si="162"/>
        <v>1</v>
      </c>
      <c r="F3415" s="3">
        <f t="shared" si="163"/>
        <v>2019</v>
      </c>
    </row>
    <row r="3416" spans="1:6" x14ac:dyDescent="0.2">
      <c r="A3416" t="s">
        <v>13</v>
      </c>
      <c r="B3416" s="1">
        <f t="shared" si="164"/>
        <v>43478</v>
      </c>
      <c r="C3416" t="s">
        <v>16</v>
      </c>
      <c r="D3416" s="2">
        <v>233.65299999999999</v>
      </c>
      <c r="E3416" s="3">
        <f t="shared" si="162"/>
        <v>1</v>
      </c>
      <c r="F3416" s="3">
        <f t="shared" si="163"/>
        <v>2019</v>
      </c>
    </row>
    <row r="3417" spans="1:6" x14ac:dyDescent="0.2">
      <c r="A3417" t="s">
        <v>13</v>
      </c>
      <c r="B3417" s="1">
        <f t="shared" si="164"/>
        <v>43479</v>
      </c>
      <c r="C3417" t="s">
        <v>16</v>
      </c>
      <c r="D3417" s="2">
        <v>175.50800000000001</v>
      </c>
      <c r="E3417" s="3">
        <f t="shared" si="162"/>
        <v>1</v>
      </c>
      <c r="F3417" s="3">
        <f t="shared" si="163"/>
        <v>2019</v>
      </c>
    </row>
    <row r="3418" spans="1:6" x14ac:dyDescent="0.2">
      <c r="A3418" t="s">
        <v>13</v>
      </c>
      <c r="B3418" s="1">
        <f t="shared" si="164"/>
        <v>43480</v>
      </c>
      <c r="C3418" t="s">
        <v>16</v>
      </c>
      <c r="D3418" s="2">
        <v>111.642</v>
      </c>
      <c r="E3418" s="3">
        <f t="shared" si="162"/>
        <v>1</v>
      </c>
      <c r="F3418" s="3">
        <f t="shared" si="163"/>
        <v>2019</v>
      </c>
    </row>
    <row r="3419" spans="1:6" x14ac:dyDescent="0.2">
      <c r="A3419" t="s">
        <v>13</v>
      </c>
      <c r="B3419" s="1">
        <f t="shared" si="164"/>
        <v>43481</v>
      </c>
      <c r="C3419" t="s">
        <v>16</v>
      </c>
      <c r="D3419" s="2">
        <v>103.938</v>
      </c>
      <c r="E3419" s="3">
        <f t="shared" si="162"/>
        <v>1</v>
      </c>
      <c r="F3419" s="3">
        <f t="shared" si="163"/>
        <v>2019</v>
      </c>
    </row>
    <row r="3420" spans="1:6" x14ac:dyDescent="0.2">
      <c r="A3420" t="s">
        <v>13</v>
      </c>
      <c r="B3420" s="1">
        <f t="shared" si="164"/>
        <v>43482</v>
      </c>
      <c r="C3420" t="s">
        <v>16</v>
      </c>
      <c r="D3420" s="2">
        <v>99.024000000000001</v>
      </c>
      <c r="E3420" s="3">
        <f t="shared" si="162"/>
        <v>1</v>
      </c>
      <c r="F3420" s="3">
        <f t="shared" si="163"/>
        <v>2019</v>
      </c>
    </row>
    <row r="3421" spans="1:6" x14ac:dyDescent="0.2">
      <c r="A3421" t="s">
        <v>13</v>
      </c>
      <c r="B3421" s="1">
        <f t="shared" si="164"/>
        <v>43483</v>
      </c>
      <c r="C3421" t="s">
        <v>16</v>
      </c>
      <c r="D3421" s="2">
        <v>179.39500000000001</v>
      </c>
      <c r="E3421" s="3">
        <f t="shared" si="162"/>
        <v>1</v>
      </c>
      <c r="F3421" s="3">
        <f t="shared" si="163"/>
        <v>2019</v>
      </c>
    </row>
    <row r="3422" spans="1:6" x14ac:dyDescent="0.2">
      <c r="A3422" t="s">
        <v>13</v>
      </c>
      <c r="B3422" s="1">
        <f t="shared" si="164"/>
        <v>43484</v>
      </c>
      <c r="C3422" t="s">
        <v>16</v>
      </c>
      <c r="D3422" s="2">
        <v>132.29900000000001</v>
      </c>
      <c r="E3422" s="3">
        <f t="shared" si="162"/>
        <v>1</v>
      </c>
      <c r="F3422" s="3">
        <f t="shared" si="163"/>
        <v>2019</v>
      </c>
    </row>
    <row r="3423" spans="1:6" x14ac:dyDescent="0.2">
      <c r="A3423" t="s">
        <v>13</v>
      </c>
      <c r="B3423" s="1">
        <f t="shared" si="164"/>
        <v>43485</v>
      </c>
      <c r="C3423" t="s">
        <v>16</v>
      </c>
      <c r="D3423" s="2">
        <v>225.65700000000001</v>
      </c>
      <c r="E3423" s="3">
        <f t="shared" si="162"/>
        <v>1</v>
      </c>
      <c r="F3423" s="3">
        <f t="shared" si="163"/>
        <v>2019</v>
      </c>
    </row>
    <row r="3424" spans="1:6" x14ac:dyDescent="0.2">
      <c r="A3424" t="s">
        <v>13</v>
      </c>
      <c r="B3424" s="1">
        <f t="shared" si="164"/>
        <v>43486</v>
      </c>
      <c r="C3424" t="s">
        <v>16</v>
      </c>
      <c r="D3424" s="2">
        <v>246.298</v>
      </c>
      <c r="E3424" s="3">
        <f t="shared" si="162"/>
        <v>1</v>
      </c>
      <c r="F3424" s="3">
        <f t="shared" si="163"/>
        <v>2019</v>
      </c>
    </row>
    <row r="3425" spans="1:6" x14ac:dyDescent="0.2">
      <c r="A3425" t="s">
        <v>13</v>
      </c>
      <c r="B3425" s="1">
        <f t="shared" si="164"/>
        <v>43487</v>
      </c>
      <c r="C3425" t="s">
        <v>16</v>
      </c>
      <c r="D3425" s="2">
        <v>126.152</v>
      </c>
      <c r="E3425" s="3">
        <f t="shared" si="162"/>
        <v>1</v>
      </c>
      <c r="F3425" s="3">
        <f t="shared" si="163"/>
        <v>2019</v>
      </c>
    </row>
    <row r="3426" spans="1:6" x14ac:dyDescent="0.2">
      <c r="A3426" t="s">
        <v>13</v>
      </c>
      <c r="B3426" s="1">
        <f t="shared" si="164"/>
        <v>43488</v>
      </c>
      <c r="C3426" t="s">
        <v>16</v>
      </c>
      <c r="D3426" s="2">
        <v>98.322999999999993</v>
      </c>
      <c r="E3426" s="3">
        <f t="shared" si="162"/>
        <v>1</v>
      </c>
      <c r="F3426" s="3">
        <f t="shared" si="163"/>
        <v>2019</v>
      </c>
    </row>
    <row r="3427" spans="1:6" x14ac:dyDescent="0.2">
      <c r="A3427" t="s">
        <v>13</v>
      </c>
      <c r="B3427" s="1">
        <f t="shared" si="164"/>
        <v>43489</v>
      </c>
      <c r="C3427" t="s">
        <v>16</v>
      </c>
      <c r="D3427" s="2">
        <v>358.22800000000001</v>
      </c>
      <c r="E3427" s="3">
        <f t="shared" si="162"/>
        <v>1</v>
      </c>
      <c r="F3427" s="3">
        <f t="shared" si="163"/>
        <v>2019</v>
      </c>
    </row>
    <row r="3428" spans="1:6" x14ac:dyDescent="0.2">
      <c r="A3428" t="s">
        <v>13</v>
      </c>
      <c r="B3428" s="1">
        <f t="shared" si="164"/>
        <v>43490</v>
      </c>
      <c r="C3428" t="s">
        <v>16</v>
      </c>
      <c r="D3428" s="2">
        <v>255.255</v>
      </c>
      <c r="E3428" s="3">
        <f t="shared" si="162"/>
        <v>1</v>
      </c>
      <c r="F3428" s="3">
        <f t="shared" si="163"/>
        <v>2019</v>
      </c>
    </row>
    <row r="3429" spans="1:6" x14ac:dyDescent="0.2">
      <c r="A3429" t="s">
        <v>13</v>
      </c>
      <c r="B3429" s="1">
        <f t="shared" si="164"/>
        <v>43491</v>
      </c>
      <c r="C3429" t="s">
        <v>16</v>
      </c>
      <c r="D3429" s="2">
        <v>343.25700000000001</v>
      </c>
      <c r="E3429" s="3">
        <f t="shared" si="162"/>
        <v>1</v>
      </c>
      <c r="F3429" s="3">
        <f t="shared" si="163"/>
        <v>2019</v>
      </c>
    </row>
    <row r="3430" spans="1:6" x14ac:dyDescent="0.2">
      <c r="A3430" t="s">
        <v>13</v>
      </c>
      <c r="B3430" s="1">
        <f t="shared" si="164"/>
        <v>43492</v>
      </c>
      <c r="C3430" t="s">
        <v>16</v>
      </c>
      <c r="D3430" s="2">
        <v>205.70099999999999</v>
      </c>
      <c r="E3430" s="3">
        <f t="shared" si="162"/>
        <v>1</v>
      </c>
      <c r="F3430" s="3">
        <f t="shared" si="163"/>
        <v>2019</v>
      </c>
    </row>
    <row r="3431" spans="1:6" x14ac:dyDescent="0.2">
      <c r="A3431" t="s">
        <v>13</v>
      </c>
      <c r="B3431" s="1">
        <f t="shared" si="164"/>
        <v>43493</v>
      </c>
      <c r="C3431" t="s">
        <v>16</v>
      </c>
      <c r="D3431" s="2">
        <v>230.82599999999999</v>
      </c>
      <c r="E3431" s="3">
        <f t="shared" si="162"/>
        <v>1</v>
      </c>
      <c r="F3431" s="3">
        <f t="shared" si="163"/>
        <v>2019</v>
      </c>
    </row>
    <row r="3432" spans="1:6" x14ac:dyDescent="0.2">
      <c r="A3432" t="s">
        <v>13</v>
      </c>
      <c r="B3432" s="1">
        <f t="shared" si="164"/>
        <v>43494</v>
      </c>
      <c r="C3432" t="s">
        <v>16</v>
      </c>
      <c r="D3432" s="2">
        <v>214.90299999999999</v>
      </c>
      <c r="E3432" s="3">
        <f t="shared" si="162"/>
        <v>1</v>
      </c>
      <c r="F3432" s="3">
        <f t="shared" si="163"/>
        <v>2019</v>
      </c>
    </row>
    <row r="3433" spans="1:6" x14ac:dyDescent="0.2">
      <c r="A3433" t="s">
        <v>13</v>
      </c>
      <c r="B3433" s="1">
        <f t="shared" si="164"/>
        <v>43495</v>
      </c>
      <c r="C3433" t="s">
        <v>16</v>
      </c>
      <c r="D3433" s="2">
        <v>191.625</v>
      </c>
      <c r="E3433" s="3">
        <f t="shared" si="162"/>
        <v>1</v>
      </c>
      <c r="F3433" s="3">
        <f t="shared" si="163"/>
        <v>2019</v>
      </c>
    </row>
    <row r="3434" spans="1:6" x14ac:dyDescent="0.2">
      <c r="A3434" t="s">
        <v>13</v>
      </c>
      <c r="B3434" s="1">
        <f t="shared" si="164"/>
        <v>43496</v>
      </c>
      <c r="C3434" t="s">
        <v>16</v>
      </c>
      <c r="D3434" s="2">
        <v>105.16800000000001</v>
      </c>
      <c r="E3434" s="3">
        <f t="shared" si="162"/>
        <v>1</v>
      </c>
      <c r="F3434" s="3">
        <f t="shared" si="163"/>
        <v>2019</v>
      </c>
    </row>
    <row r="3435" spans="1:6" x14ac:dyDescent="0.2">
      <c r="A3435" t="s">
        <v>13</v>
      </c>
      <c r="B3435" s="1">
        <f t="shared" si="164"/>
        <v>43497</v>
      </c>
      <c r="C3435" t="s">
        <v>16</v>
      </c>
      <c r="D3435" s="2">
        <v>272.89100000000002</v>
      </c>
      <c r="E3435" s="3">
        <f t="shared" si="162"/>
        <v>2</v>
      </c>
      <c r="F3435" s="3">
        <f t="shared" si="163"/>
        <v>2019</v>
      </c>
    </row>
    <row r="3436" spans="1:6" x14ac:dyDescent="0.2">
      <c r="A3436" t="s">
        <v>13</v>
      </c>
      <c r="B3436" s="1">
        <f t="shared" si="164"/>
        <v>43498</v>
      </c>
      <c r="C3436" t="s">
        <v>16</v>
      </c>
      <c r="D3436" s="2">
        <v>226.81</v>
      </c>
      <c r="E3436" s="3">
        <f t="shared" si="162"/>
        <v>2</v>
      </c>
      <c r="F3436" s="3">
        <f t="shared" si="163"/>
        <v>2019</v>
      </c>
    </row>
    <row r="3437" spans="1:6" x14ac:dyDescent="0.2">
      <c r="A3437" t="s">
        <v>13</v>
      </c>
      <c r="B3437" s="1">
        <f t="shared" si="164"/>
        <v>43499</v>
      </c>
      <c r="C3437" t="s">
        <v>16</v>
      </c>
      <c r="D3437" s="2">
        <v>84.43</v>
      </c>
      <c r="E3437" s="3">
        <f t="shared" si="162"/>
        <v>2</v>
      </c>
      <c r="F3437" s="3">
        <f t="shared" si="163"/>
        <v>2019</v>
      </c>
    </row>
    <row r="3438" spans="1:6" x14ac:dyDescent="0.2">
      <c r="A3438" t="s">
        <v>13</v>
      </c>
      <c r="B3438" s="1">
        <f t="shared" si="164"/>
        <v>43500</v>
      </c>
      <c r="C3438" t="s">
        <v>16</v>
      </c>
      <c r="D3438" s="2">
        <v>245.797</v>
      </c>
      <c r="E3438" s="3">
        <f t="shared" si="162"/>
        <v>2</v>
      </c>
      <c r="F3438" s="3">
        <f t="shared" si="163"/>
        <v>2019</v>
      </c>
    </row>
    <row r="3439" spans="1:6" x14ac:dyDescent="0.2">
      <c r="A3439" t="s">
        <v>13</v>
      </c>
      <c r="B3439" s="1">
        <f t="shared" si="164"/>
        <v>43501</v>
      </c>
      <c r="C3439" t="s">
        <v>16</v>
      </c>
      <c r="D3439" s="2">
        <v>99.165000000000006</v>
      </c>
      <c r="E3439" s="3">
        <f t="shared" si="162"/>
        <v>2</v>
      </c>
      <c r="F3439" s="3">
        <f t="shared" si="163"/>
        <v>2019</v>
      </c>
    </row>
    <row r="3440" spans="1:6" x14ac:dyDescent="0.2">
      <c r="A3440" t="s">
        <v>13</v>
      </c>
      <c r="B3440" s="1">
        <f t="shared" si="164"/>
        <v>43502</v>
      </c>
      <c r="C3440" t="s">
        <v>16</v>
      </c>
      <c r="D3440" s="2">
        <v>156.161</v>
      </c>
      <c r="E3440" s="3">
        <f t="shared" si="162"/>
        <v>2</v>
      </c>
      <c r="F3440" s="3">
        <f t="shared" si="163"/>
        <v>2019</v>
      </c>
    </row>
    <row r="3441" spans="1:6" x14ac:dyDescent="0.2">
      <c r="A3441" t="s">
        <v>13</v>
      </c>
      <c r="B3441" s="1">
        <f t="shared" si="164"/>
        <v>43503</v>
      </c>
      <c r="C3441" t="s">
        <v>16</v>
      </c>
      <c r="D3441" s="2">
        <v>141.67500000000001</v>
      </c>
      <c r="E3441" s="3">
        <f t="shared" si="162"/>
        <v>2</v>
      </c>
      <c r="F3441" s="3">
        <f t="shared" si="163"/>
        <v>2019</v>
      </c>
    </row>
    <row r="3442" spans="1:6" x14ac:dyDescent="0.2">
      <c r="A3442" t="s">
        <v>13</v>
      </c>
      <c r="B3442" s="1">
        <f t="shared" si="164"/>
        <v>43504</v>
      </c>
      <c r="C3442" t="s">
        <v>16</v>
      </c>
      <c r="D3442" s="2">
        <v>190.80699999999999</v>
      </c>
      <c r="E3442" s="3">
        <f t="shared" si="162"/>
        <v>2</v>
      </c>
      <c r="F3442" s="3">
        <f t="shared" si="163"/>
        <v>2019</v>
      </c>
    </row>
    <row r="3443" spans="1:6" x14ac:dyDescent="0.2">
      <c r="A3443" t="s">
        <v>13</v>
      </c>
      <c r="B3443" s="1">
        <f t="shared" si="164"/>
        <v>43505</v>
      </c>
      <c r="C3443" t="s">
        <v>16</v>
      </c>
      <c r="D3443" s="2">
        <v>158.97499999999999</v>
      </c>
      <c r="E3443" s="3">
        <f t="shared" si="162"/>
        <v>2</v>
      </c>
      <c r="F3443" s="3">
        <f t="shared" si="163"/>
        <v>2019</v>
      </c>
    </row>
    <row r="3444" spans="1:6" x14ac:dyDescent="0.2">
      <c r="A3444" t="s">
        <v>13</v>
      </c>
      <c r="B3444" s="1">
        <f t="shared" si="164"/>
        <v>43506</v>
      </c>
      <c r="C3444" t="s">
        <v>16</v>
      </c>
      <c r="D3444" s="2">
        <v>124.905</v>
      </c>
      <c r="E3444" s="3">
        <f t="shared" si="162"/>
        <v>2</v>
      </c>
      <c r="F3444" s="3">
        <f t="shared" si="163"/>
        <v>2019</v>
      </c>
    </row>
    <row r="3445" spans="1:6" x14ac:dyDescent="0.2">
      <c r="A3445" t="s">
        <v>13</v>
      </c>
      <c r="B3445" s="1">
        <f t="shared" si="164"/>
        <v>43507</v>
      </c>
      <c r="C3445" t="s">
        <v>16</v>
      </c>
      <c r="D3445" s="2">
        <v>359.77699999999999</v>
      </c>
      <c r="E3445" s="3">
        <f t="shared" si="162"/>
        <v>2</v>
      </c>
      <c r="F3445" s="3">
        <f t="shared" si="163"/>
        <v>2019</v>
      </c>
    </row>
    <row r="3446" spans="1:6" x14ac:dyDescent="0.2">
      <c r="A3446" t="s">
        <v>13</v>
      </c>
      <c r="B3446" s="1">
        <f t="shared" si="164"/>
        <v>43508</v>
      </c>
      <c r="C3446" t="s">
        <v>16</v>
      </c>
      <c r="D3446" s="2">
        <v>115.821</v>
      </c>
      <c r="E3446" s="3">
        <f t="shared" si="162"/>
        <v>2</v>
      </c>
      <c r="F3446" s="3">
        <f t="shared" si="163"/>
        <v>2019</v>
      </c>
    </row>
    <row r="3447" spans="1:6" x14ac:dyDescent="0.2">
      <c r="A3447" t="s">
        <v>13</v>
      </c>
      <c r="B3447" s="1">
        <f t="shared" si="164"/>
        <v>43509</v>
      </c>
      <c r="C3447" t="s">
        <v>16</v>
      </c>
      <c r="D3447" s="2">
        <v>243.577</v>
      </c>
      <c r="E3447" s="3">
        <f t="shared" si="162"/>
        <v>2</v>
      </c>
      <c r="F3447" s="3">
        <f t="shared" si="163"/>
        <v>2019</v>
      </c>
    </row>
    <row r="3448" spans="1:6" x14ac:dyDescent="0.2">
      <c r="A3448" t="s">
        <v>13</v>
      </c>
      <c r="B3448" s="1">
        <f t="shared" si="164"/>
        <v>43510</v>
      </c>
      <c r="C3448" t="s">
        <v>16</v>
      </c>
      <c r="D3448" s="2">
        <v>77.451999999999998</v>
      </c>
      <c r="E3448" s="3">
        <f t="shared" si="162"/>
        <v>2</v>
      </c>
      <c r="F3448" s="3">
        <f t="shared" si="163"/>
        <v>2019</v>
      </c>
    </row>
    <row r="3449" spans="1:6" x14ac:dyDescent="0.2">
      <c r="A3449" t="s">
        <v>13</v>
      </c>
      <c r="B3449" s="1">
        <f t="shared" si="164"/>
        <v>43511</v>
      </c>
      <c r="C3449" t="s">
        <v>16</v>
      </c>
      <c r="D3449" s="2">
        <v>265.50700000000001</v>
      </c>
      <c r="E3449" s="3">
        <f t="shared" si="162"/>
        <v>2</v>
      </c>
      <c r="F3449" s="3">
        <f t="shared" si="163"/>
        <v>2019</v>
      </c>
    </row>
    <row r="3450" spans="1:6" x14ac:dyDescent="0.2">
      <c r="A3450" t="s">
        <v>13</v>
      </c>
      <c r="B3450" s="1">
        <f t="shared" si="164"/>
        <v>43512</v>
      </c>
      <c r="C3450" t="s">
        <v>16</v>
      </c>
      <c r="D3450" s="2">
        <v>312.61799999999999</v>
      </c>
      <c r="E3450" s="3">
        <f t="shared" si="162"/>
        <v>2</v>
      </c>
      <c r="F3450" s="3">
        <f t="shared" si="163"/>
        <v>2019</v>
      </c>
    </row>
    <row r="3451" spans="1:6" x14ac:dyDescent="0.2">
      <c r="A3451" t="s">
        <v>13</v>
      </c>
      <c r="B3451" s="1">
        <f t="shared" si="164"/>
        <v>43513</v>
      </c>
      <c r="C3451" t="s">
        <v>16</v>
      </c>
      <c r="D3451" s="2">
        <v>150.05699999999999</v>
      </c>
      <c r="E3451" s="3">
        <f t="shared" si="162"/>
        <v>2</v>
      </c>
      <c r="F3451" s="3">
        <f t="shared" si="163"/>
        <v>2019</v>
      </c>
    </row>
    <row r="3452" spans="1:6" x14ac:dyDescent="0.2">
      <c r="A3452" t="s">
        <v>13</v>
      </c>
      <c r="B3452" s="1">
        <f t="shared" si="164"/>
        <v>43514</v>
      </c>
      <c r="C3452" t="s">
        <v>16</v>
      </c>
      <c r="D3452" s="2">
        <v>123.164</v>
      </c>
      <c r="E3452" s="3">
        <f t="shared" si="162"/>
        <v>2</v>
      </c>
      <c r="F3452" s="3">
        <f t="shared" si="163"/>
        <v>2019</v>
      </c>
    </row>
    <row r="3453" spans="1:6" x14ac:dyDescent="0.2">
      <c r="A3453" t="s">
        <v>13</v>
      </c>
      <c r="B3453" s="1">
        <f t="shared" si="164"/>
        <v>43515</v>
      </c>
      <c r="C3453" t="s">
        <v>16</v>
      </c>
      <c r="D3453" s="2">
        <v>300.327</v>
      </c>
      <c r="E3453" s="3">
        <f t="shared" si="162"/>
        <v>2</v>
      </c>
      <c r="F3453" s="3">
        <f t="shared" si="163"/>
        <v>2019</v>
      </c>
    </row>
    <row r="3454" spans="1:6" x14ac:dyDescent="0.2">
      <c r="A3454" t="s">
        <v>13</v>
      </c>
      <c r="B3454" s="1">
        <f t="shared" si="164"/>
        <v>43516</v>
      </c>
      <c r="C3454" t="s">
        <v>16</v>
      </c>
      <c r="D3454" s="2">
        <v>124.89100000000001</v>
      </c>
      <c r="E3454" s="3">
        <f t="shared" si="162"/>
        <v>2</v>
      </c>
      <c r="F3454" s="3">
        <f t="shared" si="163"/>
        <v>2019</v>
      </c>
    </row>
    <row r="3455" spans="1:6" x14ac:dyDescent="0.2">
      <c r="A3455" t="s">
        <v>13</v>
      </c>
      <c r="B3455" s="1">
        <f t="shared" si="164"/>
        <v>43517</v>
      </c>
      <c r="C3455" t="s">
        <v>16</v>
      </c>
      <c r="D3455" s="2">
        <v>102.81</v>
      </c>
      <c r="E3455" s="3">
        <f t="shared" si="162"/>
        <v>2</v>
      </c>
      <c r="F3455" s="3">
        <f t="shared" si="163"/>
        <v>2019</v>
      </c>
    </row>
    <row r="3456" spans="1:6" x14ac:dyDescent="0.2">
      <c r="A3456" t="s">
        <v>13</v>
      </c>
      <c r="B3456" s="1">
        <f t="shared" si="164"/>
        <v>43518</v>
      </c>
      <c r="C3456" t="s">
        <v>16</v>
      </c>
      <c r="D3456" s="2">
        <v>189.137</v>
      </c>
      <c r="E3456" s="3">
        <f t="shared" si="162"/>
        <v>2</v>
      </c>
      <c r="F3456" s="3">
        <f t="shared" si="163"/>
        <v>2019</v>
      </c>
    </row>
    <row r="3457" spans="1:6" x14ac:dyDescent="0.2">
      <c r="A3457" t="s">
        <v>13</v>
      </c>
      <c r="B3457" s="1">
        <f t="shared" si="164"/>
        <v>43519</v>
      </c>
      <c r="C3457" t="s">
        <v>16</v>
      </c>
      <c r="D3457" s="2">
        <v>153.636</v>
      </c>
      <c r="E3457" s="3">
        <f t="shared" si="162"/>
        <v>2</v>
      </c>
      <c r="F3457" s="3">
        <f t="shared" si="163"/>
        <v>2019</v>
      </c>
    </row>
    <row r="3458" spans="1:6" x14ac:dyDescent="0.2">
      <c r="A3458" t="s">
        <v>13</v>
      </c>
      <c r="B3458" s="1">
        <f t="shared" si="164"/>
        <v>43520</v>
      </c>
      <c r="C3458" t="s">
        <v>16</v>
      </c>
      <c r="D3458" s="2">
        <v>89.83</v>
      </c>
      <c r="E3458" s="3">
        <f t="shared" si="162"/>
        <v>2</v>
      </c>
      <c r="F3458" s="3">
        <f t="shared" si="163"/>
        <v>2019</v>
      </c>
    </row>
    <row r="3459" spans="1:6" x14ac:dyDescent="0.2">
      <c r="A3459" t="s">
        <v>13</v>
      </c>
      <c r="B3459" s="1">
        <f t="shared" si="164"/>
        <v>43521</v>
      </c>
      <c r="C3459" t="s">
        <v>16</v>
      </c>
      <c r="D3459" s="2">
        <v>190.61</v>
      </c>
      <c r="E3459" s="3">
        <f t="shared" ref="E3459:E3522" si="165">MONTH(B3459)</f>
        <v>2</v>
      </c>
      <c r="F3459" s="3">
        <f t="shared" ref="F3459:F3522" si="166">YEAR(B3459)</f>
        <v>2019</v>
      </c>
    </row>
    <row r="3460" spans="1:6" x14ac:dyDescent="0.2">
      <c r="A3460" t="s">
        <v>13</v>
      </c>
      <c r="B3460" s="1">
        <f t="shared" si="164"/>
        <v>43522</v>
      </c>
      <c r="C3460" t="s">
        <v>16</v>
      </c>
      <c r="D3460" s="2">
        <v>78.313999999999993</v>
      </c>
      <c r="E3460" s="3">
        <f t="shared" si="165"/>
        <v>2</v>
      </c>
      <c r="F3460" s="3">
        <f t="shared" si="166"/>
        <v>2019</v>
      </c>
    </row>
    <row r="3461" spans="1:6" x14ac:dyDescent="0.2">
      <c r="A3461" t="s">
        <v>13</v>
      </c>
      <c r="B3461" s="1">
        <f t="shared" si="164"/>
        <v>43523</v>
      </c>
      <c r="C3461" t="s">
        <v>16</v>
      </c>
      <c r="D3461" s="2">
        <v>208.761</v>
      </c>
      <c r="E3461" s="3">
        <f t="shared" si="165"/>
        <v>2</v>
      </c>
      <c r="F3461" s="3">
        <f t="shared" si="166"/>
        <v>2019</v>
      </c>
    </row>
    <row r="3462" spans="1:6" x14ac:dyDescent="0.2">
      <c r="A3462" t="s">
        <v>13</v>
      </c>
      <c r="B3462" s="1">
        <f t="shared" si="164"/>
        <v>43524</v>
      </c>
      <c r="C3462" t="s">
        <v>16</v>
      </c>
      <c r="D3462" s="2">
        <v>213.77</v>
      </c>
      <c r="E3462" s="3">
        <f t="shared" si="165"/>
        <v>2</v>
      </c>
      <c r="F3462" s="3">
        <f t="shared" si="166"/>
        <v>2019</v>
      </c>
    </row>
    <row r="3463" spans="1:6" x14ac:dyDescent="0.2">
      <c r="A3463" t="s">
        <v>13</v>
      </c>
      <c r="B3463" s="1">
        <f t="shared" si="164"/>
        <v>43525</v>
      </c>
      <c r="C3463" t="s">
        <v>16</v>
      </c>
      <c r="D3463" s="2">
        <v>137.749</v>
      </c>
      <c r="E3463" s="3">
        <f t="shared" si="165"/>
        <v>3</v>
      </c>
      <c r="F3463" s="3">
        <f t="shared" si="166"/>
        <v>2019</v>
      </c>
    </row>
    <row r="3464" spans="1:6" x14ac:dyDescent="0.2">
      <c r="A3464" t="s">
        <v>13</v>
      </c>
      <c r="B3464" s="1">
        <f t="shared" si="164"/>
        <v>43526</v>
      </c>
      <c r="C3464" t="s">
        <v>16</v>
      </c>
      <c r="D3464" s="2">
        <v>279.98700000000002</v>
      </c>
      <c r="E3464" s="3">
        <f t="shared" si="165"/>
        <v>3</v>
      </c>
      <c r="F3464" s="3">
        <f t="shared" si="166"/>
        <v>2019</v>
      </c>
    </row>
    <row r="3465" spans="1:6" x14ac:dyDescent="0.2">
      <c r="A3465" t="s">
        <v>13</v>
      </c>
      <c r="B3465" s="1">
        <f t="shared" si="164"/>
        <v>43527</v>
      </c>
      <c r="C3465" t="s">
        <v>16</v>
      </c>
      <c r="D3465" s="2">
        <v>215.834</v>
      </c>
      <c r="E3465" s="3">
        <f t="shared" si="165"/>
        <v>3</v>
      </c>
      <c r="F3465" s="3">
        <f t="shared" si="166"/>
        <v>2019</v>
      </c>
    </row>
    <row r="3466" spans="1:6" x14ac:dyDescent="0.2">
      <c r="A3466" t="s">
        <v>13</v>
      </c>
      <c r="B3466" s="1">
        <f t="shared" si="164"/>
        <v>43528</v>
      </c>
      <c r="C3466" t="s">
        <v>16</v>
      </c>
      <c r="D3466" s="2">
        <v>72.784999999999997</v>
      </c>
      <c r="E3466" s="3">
        <f t="shared" si="165"/>
        <v>3</v>
      </c>
      <c r="F3466" s="3">
        <f t="shared" si="166"/>
        <v>2019</v>
      </c>
    </row>
    <row r="3467" spans="1:6" x14ac:dyDescent="0.2">
      <c r="A3467" t="s">
        <v>13</v>
      </c>
      <c r="B3467" s="1">
        <f t="shared" si="164"/>
        <v>43529</v>
      </c>
      <c r="C3467" t="s">
        <v>16</v>
      </c>
      <c r="D3467" s="2">
        <v>176.75800000000001</v>
      </c>
      <c r="E3467" s="3">
        <f t="shared" si="165"/>
        <v>3</v>
      </c>
      <c r="F3467" s="3">
        <f t="shared" si="166"/>
        <v>2019</v>
      </c>
    </row>
    <row r="3468" spans="1:6" x14ac:dyDescent="0.2">
      <c r="A3468" t="s">
        <v>13</v>
      </c>
      <c r="B3468" s="1">
        <f t="shared" si="164"/>
        <v>43530</v>
      </c>
      <c r="C3468" t="s">
        <v>16</v>
      </c>
      <c r="D3468" s="2">
        <v>112.14100000000001</v>
      </c>
      <c r="E3468" s="3">
        <f t="shared" si="165"/>
        <v>3</v>
      </c>
      <c r="F3468" s="3">
        <f t="shared" si="166"/>
        <v>2019</v>
      </c>
    </row>
    <row r="3469" spans="1:6" x14ac:dyDescent="0.2">
      <c r="A3469" t="s">
        <v>13</v>
      </c>
      <c r="B3469" s="1">
        <f t="shared" si="164"/>
        <v>43531</v>
      </c>
      <c r="C3469" t="s">
        <v>16</v>
      </c>
      <c r="D3469" s="2">
        <v>127.58</v>
      </c>
      <c r="E3469" s="3">
        <f t="shared" si="165"/>
        <v>3</v>
      </c>
      <c r="F3469" s="3">
        <f t="shared" si="166"/>
        <v>2019</v>
      </c>
    </row>
    <row r="3470" spans="1:6" x14ac:dyDescent="0.2">
      <c r="A3470" t="s">
        <v>13</v>
      </c>
      <c r="B3470" s="1">
        <f t="shared" ref="B3470:B3533" si="167">B3469+1</f>
        <v>43532</v>
      </c>
      <c r="C3470" t="s">
        <v>16</v>
      </c>
      <c r="D3470" s="2">
        <v>147.422</v>
      </c>
      <c r="E3470" s="3">
        <f t="shared" si="165"/>
        <v>3</v>
      </c>
      <c r="F3470" s="3">
        <f t="shared" si="166"/>
        <v>2019</v>
      </c>
    </row>
    <row r="3471" spans="1:6" x14ac:dyDescent="0.2">
      <c r="A3471" t="s">
        <v>13</v>
      </c>
      <c r="B3471" s="1">
        <f t="shared" si="167"/>
        <v>43533</v>
      </c>
      <c r="C3471" t="s">
        <v>16</v>
      </c>
      <c r="D3471" s="2">
        <v>255.267</v>
      </c>
      <c r="E3471" s="3">
        <f t="shared" si="165"/>
        <v>3</v>
      </c>
      <c r="F3471" s="3">
        <f t="shared" si="166"/>
        <v>2019</v>
      </c>
    </row>
    <row r="3472" spans="1:6" x14ac:dyDescent="0.2">
      <c r="A3472" t="s">
        <v>13</v>
      </c>
      <c r="B3472" s="1">
        <f t="shared" si="167"/>
        <v>43534</v>
      </c>
      <c r="C3472" t="s">
        <v>16</v>
      </c>
      <c r="D3472" s="2">
        <v>133.785</v>
      </c>
      <c r="E3472" s="3">
        <f t="shared" si="165"/>
        <v>3</v>
      </c>
      <c r="F3472" s="3">
        <f t="shared" si="166"/>
        <v>2019</v>
      </c>
    </row>
    <row r="3473" spans="1:6" x14ac:dyDescent="0.2">
      <c r="A3473" t="s">
        <v>13</v>
      </c>
      <c r="B3473" s="1">
        <f t="shared" si="167"/>
        <v>43535</v>
      </c>
      <c r="C3473" t="s">
        <v>16</v>
      </c>
      <c r="D3473" s="2">
        <v>184.79900000000001</v>
      </c>
      <c r="E3473" s="3">
        <f t="shared" si="165"/>
        <v>3</v>
      </c>
      <c r="F3473" s="3">
        <f t="shared" si="166"/>
        <v>2019</v>
      </c>
    </row>
    <row r="3474" spans="1:6" x14ac:dyDescent="0.2">
      <c r="A3474" t="s">
        <v>13</v>
      </c>
      <c r="B3474" s="1">
        <f t="shared" si="167"/>
        <v>43536</v>
      </c>
      <c r="C3474" t="s">
        <v>16</v>
      </c>
      <c r="D3474" s="2">
        <v>135.47900000000001</v>
      </c>
      <c r="E3474" s="3">
        <f t="shared" si="165"/>
        <v>3</v>
      </c>
      <c r="F3474" s="3">
        <f t="shared" si="166"/>
        <v>2019</v>
      </c>
    </row>
    <row r="3475" spans="1:6" x14ac:dyDescent="0.2">
      <c r="A3475" t="s">
        <v>13</v>
      </c>
      <c r="B3475" s="1">
        <f t="shared" si="167"/>
        <v>43537</v>
      </c>
      <c r="C3475" t="s">
        <v>16</v>
      </c>
      <c r="D3475" s="2">
        <v>291.33999999999997</v>
      </c>
      <c r="E3475" s="3">
        <f t="shared" si="165"/>
        <v>3</v>
      </c>
      <c r="F3475" s="3">
        <f t="shared" si="166"/>
        <v>2019</v>
      </c>
    </row>
    <row r="3476" spans="1:6" x14ac:dyDescent="0.2">
      <c r="A3476" t="s">
        <v>13</v>
      </c>
      <c r="B3476" s="1">
        <f t="shared" si="167"/>
        <v>43538</v>
      </c>
      <c r="C3476" t="s">
        <v>16</v>
      </c>
      <c r="D3476" s="2">
        <v>162.149</v>
      </c>
      <c r="E3476" s="3">
        <f t="shared" si="165"/>
        <v>3</v>
      </c>
      <c r="F3476" s="3">
        <f t="shared" si="166"/>
        <v>2019</v>
      </c>
    </row>
    <row r="3477" spans="1:6" x14ac:dyDescent="0.2">
      <c r="A3477" t="s">
        <v>13</v>
      </c>
      <c r="B3477" s="1">
        <f t="shared" si="167"/>
        <v>43539</v>
      </c>
      <c r="C3477" t="s">
        <v>16</v>
      </c>
      <c r="D3477" s="2">
        <v>300.44900000000001</v>
      </c>
      <c r="E3477" s="3">
        <f t="shared" si="165"/>
        <v>3</v>
      </c>
      <c r="F3477" s="3">
        <f t="shared" si="166"/>
        <v>2019</v>
      </c>
    </row>
    <row r="3478" spans="1:6" x14ac:dyDescent="0.2">
      <c r="A3478" t="s">
        <v>13</v>
      </c>
      <c r="B3478" s="1">
        <f t="shared" si="167"/>
        <v>43540</v>
      </c>
      <c r="C3478" t="s">
        <v>16</v>
      </c>
      <c r="D3478" s="2">
        <v>199.405</v>
      </c>
      <c r="E3478" s="3">
        <f t="shared" si="165"/>
        <v>3</v>
      </c>
      <c r="F3478" s="3">
        <f t="shared" si="166"/>
        <v>2019</v>
      </c>
    </row>
    <row r="3479" spans="1:6" x14ac:dyDescent="0.2">
      <c r="A3479" t="s">
        <v>13</v>
      </c>
      <c r="B3479" s="1">
        <f t="shared" si="167"/>
        <v>43541</v>
      </c>
      <c r="C3479" t="s">
        <v>16</v>
      </c>
      <c r="D3479" s="2">
        <v>345.851</v>
      </c>
      <c r="E3479" s="3">
        <f t="shared" si="165"/>
        <v>3</v>
      </c>
      <c r="F3479" s="3">
        <f t="shared" si="166"/>
        <v>2019</v>
      </c>
    </row>
    <row r="3480" spans="1:6" x14ac:dyDescent="0.2">
      <c r="A3480" t="s">
        <v>13</v>
      </c>
      <c r="B3480" s="1">
        <f t="shared" si="167"/>
        <v>43542</v>
      </c>
      <c r="C3480" t="s">
        <v>16</v>
      </c>
      <c r="D3480" s="2">
        <v>341.87099999999998</v>
      </c>
      <c r="E3480" s="3">
        <f t="shared" si="165"/>
        <v>3</v>
      </c>
      <c r="F3480" s="3">
        <f t="shared" si="166"/>
        <v>2019</v>
      </c>
    </row>
    <row r="3481" spans="1:6" x14ac:dyDescent="0.2">
      <c r="A3481" t="s">
        <v>13</v>
      </c>
      <c r="B3481" s="1">
        <f t="shared" si="167"/>
        <v>43543</v>
      </c>
      <c r="C3481" t="s">
        <v>16</v>
      </c>
      <c r="D3481" s="2">
        <v>131.047</v>
      </c>
      <c r="E3481" s="3">
        <f t="shared" si="165"/>
        <v>3</v>
      </c>
      <c r="F3481" s="3">
        <f t="shared" si="166"/>
        <v>2019</v>
      </c>
    </row>
    <row r="3482" spans="1:6" x14ac:dyDescent="0.2">
      <c r="A3482" t="s">
        <v>13</v>
      </c>
      <c r="B3482" s="1">
        <f t="shared" si="167"/>
        <v>43544</v>
      </c>
      <c r="C3482" t="s">
        <v>16</v>
      </c>
      <c r="D3482" s="2">
        <v>275.26100000000002</v>
      </c>
      <c r="E3482" s="3">
        <f t="shared" si="165"/>
        <v>3</v>
      </c>
      <c r="F3482" s="3">
        <f t="shared" si="166"/>
        <v>2019</v>
      </c>
    </row>
    <row r="3483" spans="1:6" x14ac:dyDescent="0.2">
      <c r="A3483" t="s">
        <v>13</v>
      </c>
      <c r="B3483" s="1">
        <f t="shared" si="167"/>
        <v>43545</v>
      </c>
      <c r="C3483" t="s">
        <v>16</v>
      </c>
      <c r="D3483" s="2">
        <v>339.56099999999998</v>
      </c>
      <c r="E3483" s="3">
        <f t="shared" si="165"/>
        <v>3</v>
      </c>
      <c r="F3483" s="3">
        <f t="shared" si="166"/>
        <v>2019</v>
      </c>
    </row>
    <row r="3484" spans="1:6" x14ac:dyDescent="0.2">
      <c r="A3484" t="s">
        <v>13</v>
      </c>
      <c r="B3484" s="1">
        <f t="shared" si="167"/>
        <v>43546</v>
      </c>
      <c r="C3484" t="s">
        <v>16</v>
      </c>
      <c r="D3484" s="2">
        <v>156.28800000000001</v>
      </c>
      <c r="E3484" s="3">
        <f t="shared" si="165"/>
        <v>3</v>
      </c>
      <c r="F3484" s="3">
        <f t="shared" si="166"/>
        <v>2019</v>
      </c>
    </row>
    <row r="3485" spans="1:6" x14ac:dyDescent="0.2">
      <c r="A3485" t="s">
        <v>13</v>
      </c>
      <c r="B3485" s="1">
        <f t="shared" si="167"/>
        <v>43547</v>
      </c>
      <c r="C3485" t="s">
        <v>16</v>
      </c>
      <c r="D3485" s="2">
        <v>118.611</v>
      </c>
      <c r="E3485" s="3">
        <f t="shared" si="165"/>
        <v>3</v>
      </c>
      <c r="F3485" s="3">
        <f t="shared" si="166"/>
        <v>2019</v>
      </c>
    </row>
    <row r="3486" spans="1:6" x14ac:dyDescent="0.2">
      <c r="A3486" t="s">
        <v>13</v>
      </c>
      <c r="B3486" s="1">
        <f t="shared" si="167"/>
        <v>43548</v>
      </c>
      <c r="C3486" t="s">
        <v>16</v>
      </c>
      <c r="D3486" s="2">
        <v>284.28500000000003</v>
      </c>
      <c r="E3486" s="3">
        <f t="shared" si="165"/>
        <v>3</v>
      </c>
      <c r="F3486" s="3">
        <f t="shared" si="166"/>
        <v>2019</v>
      </c>
    </row>
    <row r="3487" spans="1:6" x14ac:dyDescent="0.2">
      <c r="A3487" t="s">
        <v>13</v>
      </c>
      <c r="B3487" s="1">
        <f t="shared" si="167"/>
        <v>43549</v>
      </c>
      <c r="C3487" t="s">
        <v>16</v>
      </c>
      <c r="D3487" s="2">
        <v>185.751</v>
      </c>
      <c r="E3487" s="3">
        <f t="shared" si="165"/>
        <v>3</v>
      </c>
      <c r="F3487" s="3">
        <f t="shared" si="166"/>
        <v>2019</v>
      </c>
    </row>
    <row r="3488" spans="1:6" x14ac:dyDescent="0.2">
      <c r="A3488" t="s">
        <v>13</v>
      </c>
      <c r="B3488" s="1">
        <f t="shared" si="167"/>
        <v>43550</v>
      </c>
      <c r="C3488" t="s">
        <v>16</v>
      </c>
      <c r="D3488" s="2">
        <v>140.13499999999999</v>
      </c>
      <c r="E3488" s="3">
        <f t="shared" si="165"/>
        <v>3</v>
      </c>
      <c r="F3488" s="3">
        <f t="shared" si="166"/>
        <v>2019</v>
      </c>
    </row>
    <row r="3489" spans="1:6" x14ac:dyDescent="0.2">
      <c r="A3489" t="s">
        <v>13</v>
      </c>
      <c r="B3489" s="1">
        <f t="shared" si="167"/>
        <v>43551</v>
      </c>
      <c r="C3489" t="s">
        <v>16</v>
      </c>
      <c r="D3489" s="2">
        <v>217.304</v>
      </c>
      <c r="E3489" s="3">
        <f t="shared" si="165"/>
        <v>3</v>
      </c>
      <c r="F3489" s="3">
        <f t="shared" si="166"/>
        <v>2019</v>
      </c>
    </row>
    <row r="3490" spans="1:6" x14ac:dyDescent="0.2">
      <c r="A3490" t="s">
        <v>13</v>
      </c>
      <c r="B3490" s="1">
        <f t="shared" si="167"/>
        <v>43552</v>
      </c>
      <c r="C3490" t="s">
        <v>16</v>
      </c>
      <c r="D3490" s="2">
        <v>154.68700000000001</v>
      </c>
      <c r="E3490" s="3">
        <f t="shared" si="165"/>
        <v>3</v>
      </c>
      <c r="F3490" s="3">
        <f t="shared" si="166"/>
        <v>2019</v>
      </c>
    </row>
    <row r="3491" spans="1:6" x14ac:dyDescent="0.2">
      <c r="A3491" t="s">
        <v>13</v>
      </c>
      <c r="B3491" s="1">
        <f t="shared" si="167"/>
        <v>43553</v>
      </c>
      <c r="C3491" t="s">
        <v>16</v>
      </c>
      <c r="D3491" s="2">
        <v>136.34899999999999</v>
      </c>
      <c r="E3491" s="3">
        <f t="shared" si="165"/>
        <v>3</v>
      </c>
      <c r="F3491" s="3">
        <f t="shared" si="166"/>
        <v>2019</v>
      </c>
    </row>
    <row r="3492" spans="1:6" x14ac:dyDescent="0.2">
      <c r="A3492" t="s">
        <v>13</v>
      </c>
      <c r="B3492" s="1">
        <f t="shared" si="167"/>
        <v>43554</v>
      </c>
      <c r="C3492" t="s">
        <v>16</v>
      </c>
      <c r="D3492" s="2">
        <v>304.255</v>
      </c>
      <c r="E3492" s="3">
        <f t="shared" si="165"/>
        <v>3</v>
      </c>
      <c r="F3492" s="3">
        <f t="shared" si="166"/>
        <v>2019</v>
      </c>
    </row>
    <row r="3493" spans="1:6" x14ac:dyDescent="0.2">
      <c r="A3493" t="s">
        <v>13</v>
      </c>
      <c r="B3493" s="1">
        <f t="shared" si="167"/>
        <v>43555</v>
      </c>
      <c r="C3493" t="s">
        <v>16</v>
      </c>
      <c r="D3493" s="2">
        <v>306.245</v>
      </c>
      <c r="E3493" s="3">
        <f t="shared" si="165"/>
        <v>3</v>
      </c>
      <c r="F3493" s="3">
        <f t="shared" si="166"/>
        <v>2019</v>
      </c>
    </row>
    <row r="3494" spans="1:6" x14ac:dyDescent="0.2">
      <c r="A3494" t="s">
        <v>13</v>
      </c>
      <c r="B3494" s="1">
        <f t="shared" si="167"/>
        <v>43556</v>
      </c>
      <c r="C3494" t="s">
        <v>16</v>
      </c>
      <c r="D3494" s="2">
        <v>67.536000000000001</v>
      </c>
      <c r="E3494" s="3">
        <f t="shared" si="165"/>
        <v>4</v>
      </c>
      <c r="F3494" s="3">
        <f t="shared" si="166"/>
        <v>2019</v>
      </c>
    </row>
    <row r="3495" spans="1:6" x14ac:dyDescent="0.2">
      <c r="A3495" t="s">
        <v>13</v>
      </c>
      <c r="B3495" s="1">
        <f t="shared" si="167"/>
        <v>43557</v>
      </c>
      <c r="C3495" t="s">
        <v>16</v>
      </c>
      <c r="D3495" s="2">
        <v>260.125</v>
      </c>
      <c r="E3495" s="3">
        <f t="shared" si="165"/>
        <v>4</v>
      </c>
      <c r="F3495" s="3">
        <f t="shared" si="166"/>
        <v>2019</v>
      </c>
    </row>
    <row r="3496" spans="1:6" x14ac:dyDescent="0.2">
      <c r="A3496" t="s">
        <v>13</v>
      </c>
      <c r="B3496" s="1">
        <f t="shared" si="167"/>
        <v>43558</v>
      </c>
      <c r="C3496" t="s">
        <v>16</v>
      </c>
      <c r="D3496" s="2">
        <v>228.953</v>
      </c>
      <c r="E3496" s="3">
        <f t="shared" si="165"/>
        <v>4</v>
      </c>
      <c r="F3496" s="3">
        <f t="shared" si="166"/>
        <v>2019</v>
      </c>
    </row>
    <row r="3497" spans="1:6" x14ac:dyDescent="0.2">
      <c r="A3497" t="s">
        <v>13</v>
      </c>
      <c r="B3497" s="1">
        <f t="shared" si="167"/>
        <v>43559</v>
      </c>
      <c r="C3497" t="s">
        <v>16</v>
      </c>
      <c r="D3497" s="2">
        <v>200.66900000000001</v>
      </c>
      <c r="E3497" s="3">
        <f t="shared" si="165"/>
        <v>4</v>
      </c>
      <c r="F3497" s="3">
        <f t="shared" si="166"/>
        <v>2019</v>
      </c>
    </row>
    <row r="3498" spans="1:6" x14ac:dyDescent="0.2">
      <c r="A3498" t="s">
        <v>13</v>
      </c>
      <c r="B3498" s="1">
        <f t="shared" si="167"/>
        <v>43560</v>
      </c>
      <c r="C3498" t="s">
        <v>16</v>
      </c>
      <c r="D3498" s="2">
        <v>359.78899999999999</v>
      </c>
      <c r="E3498" s="3">
        <f t="shared" si="165"/>
        <v>4</v>
      </c>
      <c r="F3498" s="3">
        <f t="shared" si="166"/>
        <v>2019</v>
      </c>
    </row>
    <row r="3499" spans="1:6" x14ac:dyDescent="0.2">
      <c r="A3499" t="s">
        <v>13</v>
      </c>
      <c r="B3499" s="1">
        <f t="shared" si="167"/>
        <v>43561</v>
      </c>
      <c r="C3499" t="s">
        <v>16</v>
      </c>
      <c r="D3499" s="2">
        <v>148.23599999999999</v>
      </c>
      <c r="E3499" s="3">
        <f t="shared" si="165"/>
        <v>4</v>
      </c>
      <c r="F3499" s="3">
        <f t="shared" si="166"/>
        <v>2019</v>
      </c>
    </row>
    <row r="3500" spans="1:6" x14ac:dyDescent="0.2">
      <c r="A3500" t="s">
        <v>13</v>
      </c>
      <c r="B3500" s="1">
        <f t="shared" si="167"/>
        <v>43562</v>
      </c>
      <c r="C3500" t="s">
        <v>16</v>
      </c>
      <c r="D3500" s="2">
        <v>310.41800000000001</v>
      </c>
      <c r="E3500" s="3">
        <f t="shared" si="165"/>
        <v>4</v>
      </c>
      <c r="F3500" s="3">
        <f t="shared" si="166"/>
        <v>2019</v>
      </c>
    </row>
    <row r="3501" spans="1:6" x14ac:dyDescent="0.2">
      <c r="A3501" t="s">
        <v>13</v>
      </c>
      <c r="B3501" s="1">
        <f t="shared" si="167"/>
        <v>43563</v>
      </c>
      <c r="C3501" t="s">
        <v>16</v>
      </c>
      <c r="D3501" s="2">
        <v>134.25700000000001</v>
      </c>
      <c r="E3501" s="3">
        <f t="shared" si="165"/>
        <v>4</v>
      </c>
      <c r="F3501" s="3">
        <f t="shared" si="166"/>
        <v>2019</v>
      </c>
    </row>
    <row r="3502" spans="1:6" x14ac:dyDescent="0.2">
      <c r="A3502" t="s">
        <v>13</v>
      </c>
      <c r="B3502" s="1">
        <f t="shared" si="167"/>
        <v>43564</v>
      </c>
      <c r="C3502" t="s">
        <v>16</v>
      </c>
      <c r="D3502" s="2">
        <v>229.81700000000001</v>
      </c>
      <c r="E3502" s="3">
        <f t="shared" si="165"/>
        <v>4</v>
      </c>
      <c r="F3502" s="3">
        <f t="shared" si="166"/>
        <v>2019</v>
      </c>
    </row>
    <row r="3503" spans="1:6" x14ac:dyDescent="0.2">
      <c r="A3503" t="s">
        <v>13</v>
      </c>
      <c r="B3503" s="1">
        <f t="shared" si="167"/>
        <v>43565</v>
      </c>
      <c r="C3503" t="s">
        <v>16</v>
      </c>
      <c r="D3503" s="2">
        <v>62.567999999999998</v>
      </c>
      <c r="E3503" s="3">
        <f t="shared" si="165"/>
        <v>4</v>
      </c>
      <c r="F3503" s="3">
        <f t="shared" si="166"/>
        <v>2019</v>
      </c>
    </row>
    <row r="3504" spans="1:6" x14ac:dyDescent="0.2">
      <c r="A3504" t="s">
        <v>13</v>
      </c>
      <c r="B3504" s="1">
        <f t="shared" si="167"/>
        <v>43566</v>
      </c>
      <c r="C3504" t="s">
        <v>16</v>
      </c>
      <c r="D3504" s="2">
        <v>158.821</v>
      </c>
      <c r="E3504" s="3">
        <f t="shared" si="165"/>
        <v>4</v>
      </c>
      <c r="F3504" s="3">
        <f t="shared" si="166"/>
        <v>2019</v>
      </c>
    </row>
    <row r="3505" spans="1:6" x14ac:dyDescent="0.2">
      <c r="A3505" t="s">
        <v>13</v>
      </c>
      <c r="B3505" s="1">
        <f t="shared" si="167"/>
        <v>43567</v>
      </c>
      <c r="C3505" t="s">
        <v>16</v>
      </c>
      <c r="D3505" s="2">
        <v>204.095</v>
      </c>
      <c r="E3505" s="3">
        <f t="shared" si="165"/>
        <v>4</v>
      </c>
      <c r="F3505" s="3">
        <f t="shared" si="166"/>
        <v>2019</v>
      </c>
    </row>
    <row r="3506" spans="1:6" x14ac:dyDescent="0.2">
      <c r="A3506" t="s">
        <v>13</v>
      </c>
      <c r="B3506" s="1">
        <f t="shared" si="167"/>
        <v>43568</v>
      </c>
      <c r="C3506" t="s">
        <v>16</v>
      </c>
      <c r="D3506" s="2">
        <v>322.63200000000001</v>
      </c>
      <c r="E3506" s="3">
        <f t="shared" si="165"/>
        <v>4</v>
      </c>
      <c r="F3506" s="3">
        <f t="shared" si="166"/>
        <v>2019</v>
      </c>
    </row>
    <row r="3507" spans="1:6" x14ac:dyDescent="0.2">
      <c r="A3507" t="s">
        <v>13</v>
      </c>
      <c r="B3507" s="1">
        <f t="shared" si="167"/>
        <v>43569</v>
      </c>
      <c r="C3507" t="s">
        <v>16</v>
      </c>
      <c r="D3507" s="2">
        <v>135.417</v>
      </c>
      <c r="E3507" s="3">
        <f t="shared" si="165"/>
        <v>4</v>
      </c>
      <c r="F3507" s="3">
        <f t="shared" si="166"/>
        <v>2019</v>
      </c>
    </row>
    <row r="3508" spans="1:6" x14ac:dyDescent="0.2">
      <c r="A3508" t="s">
        <v>13</v>
      </c>
      <c r="B3508" s="1">
        <f t="shared" si="167"/>
        <v>43570</v>
      </c>
      <c r="C3508" t="s">
        <v>16</v>
      </c>
      <c r="D3508" s="2">
        <v>140.71299999999999</v>
      </c>
      <c r="E3508" s="3">
        <f t="shared" si="165"/>
        <v>4</v>
      </c>
      <c r="F3508" s="3">
        <f t="shared" si="166"/>
        <v>2019</v>
      </c>
    </row>
    <row r="3509" spans="1:6" x14ac:dyDescent="0.2">
      <c r="A3509" t="s">
        <v>13</v>
      </c>
      <c r="B3509" s="1">
        <f t="shared" si="167"/>
        <v>43571</v>
      </c>
      <c r="C3509" t="s">
        <v>16</v>
      </c>
      <c r="D3509" s="2">
        <v>60.531999999999996</v>
      </c>
      <c r="E3509" s="3">
        <f t="shared" si="165"/>
        <v>4</v>
      </c>
      <c r="F3509" s="3">
        <f t="shared" si="166"/>
        <v>2019</v>
      </c>
    </row>
    <row r="3510" spans="1:6" x14ac:dyDescent="0.2">
      <c r="A3510" t="s">
        <v>13</v>
      </c>
      <c r="B3510" s="1">
        <f t="shared" si="167"/>
        <v>43572</v>
      </c>
      <c r="C3510" t="s">
        <v>16</v>
      </c>
      <c r="D3510" s="2">
        <v>271.07100000000003</v>
      </c>
      <c r="E3510" s="3">
        <f t="shared" si="165"/>
        <v>4</v>
      </c>
      <c r="F3510" s="3">
        <f t="shared" si="166"/>
        <v>2019</v>
      </c>
    </row>
    <row r="3511" spans="1:6" x14ac:dyDescent="0.2">
      <c r="A3511" t="s">
        <v>13</v>
      </c>
      <c r="B3511" s="1">
        <f t="shared" si="167"/>
        <v>43573</v>
      </c>
      <c r="C3511" t="s">
        <v>16</v>
      </c>
      <c r="D3511" s="2">
        <v>98.444000000000003</v>
      </c>
      <c r="E3511" s="3">
        <f t="shared" si="165"/>
        <v>4</v>
      </c>
      <c r="F3511" s="3">
        <f t="shared" si="166"/>
        <v>2019</v>
      </c>
    </row>
    <row r="3512" spans="1:6" x14ac:dyDescent="0.2">
      <c r="A3512" t="s">
        <v>13</v>
      </c>
      <c r="B3512" s="1">
        <f t="shared" si="167"/>
        <v>43574</v>
      </c>
      <c r="C3512" t="s">
        <v>16</v>
      </c>
      <c r="D3512" s="2">
        <v>136.44900000000001</v>
      </c>
      <c r="E3512" s="3">
        <f t="shared" si="165"/>
        <v>4</v>
      </c>
      <c r="F3512" s="3">
        <f t="shared" si="166"/>
        <v>2019</v>
      </c>
    </row>
    <row r="3513" spans="1:6" x14ac:dyDescent="0.2">
      <c r="A3513" t="s">
        <v>13</v>
      </c>
      <c r="B3513" s="1">
        <f t="shared" si="167"/>
        <v>43575</v>
      </c>
      <c r="C3513" t="s">
        <v>16</v>
      </c>
      <c r="D3513" s="2">
        <v>75.917000000000002</v>
      </c>
      <c r="E3513" s="3">
        <f t="shared" si="165"/>
        <v>4</v>
      </c>
      <c r="F3513" s="3">
        <f t="shared" si="166"/>
        <v>2019</v>
      </c>
    </row>
    <row r="3514" spans="1:6" x14ac:dyDescent="0.2">
      <c r="A3514" t="s">
        <v>13</v>
      </c>
      <c r="B3514" s="1">
        <f t="shared" si="167"/>
        <v>43576</v>
      </c>
      <c r="C3514" t="s">
        <v>16</v>
      </c>
      <c r="D3514" s="2">
        <v>359.32900000000001</v>
      </c>
      <c r="E3514" s="3">
        <f t="shared" si="165"/>
        <v>4</v>
      </c>
      <c r="F3514" s="3">
        <f t="shared" si="166"/>
        <v>2019</v>
      </c>
    </row>
    <row r="3515" spans="1:6" x14ac:dyDescent="0.2">
      <c r="A3515" t="s">
        <v>13</v>
      </c>
      <c r="B3515" s="1">
        <f t="shared" si="167"/>
        <v>43577</v>
      </c>
      <c r="C3515" t="s">
        <v>16</v>
      </c>
      <c r="D3515" s="2">
        <v>248.905</v>
      </c>
      <c r="E3515" s="3">
        <f t="shared" si="165"/>
        <v>4</v>
      </c>
      <c r="F3515" s="3">
        <f t="shared" si="166"/>
        <v>2019</v>
      </c>
    </row>
    <row r="3516" spans="1:6" x14ac:dyDescent="0.2">
      <c r="A3516" t="s">
        <v>13</v>
      </c>
      <c r="B3516" s="1">
        <f t="shared" si="167"/>
        <v>43578</v>
      </c>
      <c r="C3516" t="s">
        <v>16</v>
      </c>
      <c r="D3516" s="2">
        <v>290.714</v>
      </c>
      <c r="E3516" s="3">
        <f t="shared" si="165"/>
        <v>4</v>
      </c>
      <c r="F3516" s="3">
        <f t="shared" si="166"/>
        <v>2019</v>
      </c>
    </row>
    <row r="3517" spans="1:6" x14ac:dyDescent="0.2">
      <c r="A3517" t="s">
        <v>13</v>
      </c>
      <c r="B3517" s="1">
        <f t="shared" si="167"/>
        <v>43579</v>
      </c>
      <c r="C3517" t="s">
        <v>16</v>
      </c>
      <c r="D3517" s="2">
        <v>128.91499999999999</v>
      </c>
      <c r="E3517" s="3">
        <f t="shared" si="165"/>
        <v>4</v>
      </c>
      <c r="F3517" s="3">
        <f t="shared" si="166"/>
        <v>2019</v>
      </c>
    </row>
    <row r="3518" spans="1:6" x14ac:dyDescent="0.2">
      <c r="A3518" t="s">
        <v>13</v>
      </c>
      <c r="B3518" s="1">
        <f t="shared" si="167"/>
        <v>43580</v>
      </c>
      <c r="C3518" t="s">
        <v>16</v>
      </c>
      <c r="D3518" s="2">
        <v>101.59</v>
      </c>
      <c r="E3518" s="3">
        <f t="shared" si="165"/>
        <v>4</v>
      </c>
      <c r="F3518" s="3">
        <f t="shared" si="166"/>
        <v>2019</v>
      </c>
    </row>
    <row r="3519" spans="1:6" x14ac:dyDescent="0.2">
      <c r="A3519" t="s">
        <v>13</v>
      </c>
      <c r="B3519" s="1">
        <f t="shared" si="167"/>
        <v>43581</v>
      </c>
      <c r="C3519" t="s">
        <v>16</v>
      </c>
      <c r="D3519" s="2">
        <v>76.724999999999994</v>
      </c>
      <c r="E3519" s="3">
        <f t="shared" si="165"/>
        <v>4</v>
      </c>
      <c r="F3519" s="3">
        <f t="shared" si="166"/>
        <v>2019</v>
      </c>
    </row>
    <row r="3520" spans="1:6" x14ac:dyDescent="0.2">
      <c r="A3520" t="s">
        <v>13</v>
      </c>
      <c r="B3520" s="1">
        <f t="shared" si="167"/>
        <v>43582</v>
      </c>
      <c r="C3520" t="s">
        <v>16</v>
      </c>
      <c r="D3520" s="2">
        <v>320.14100000000002</v>
      </c>
      <c r="E3520" s="3">
        <f t="shared" si="165"/>
        <v>4</v>
      </c>
      <c r="F3520" s="3">
        <f t="shared" si="166"/>
        <v>2019</v>
      </c>
    </row>
    <row r="3521" spans="1:6" x14ac:dyDescent="0.2">
      <c r="A3521" t="s">
        <v>13</v>
      </c>
      <c r="B3521" s="1">
        <f t="shared" si="167"/>
        <v>43583</v>
      </c>
      <c r="C3521" t="s">
        <v>16</v>
      </c>
      <c r="D3521" s="2">
        <v>92.34</v>
      </c>
      <c r="E3521" s="3">
        <f t="shared" si="165"/>
        <v>4</v>
      </c>
      <c r="F3521" s="3">
        <f t="shared" si="166"/>
        <v>2019</v>
      </c>
    </row>
    <row r="3522" spans="1:6" x14ac:dyDescent="0.2">
      <c r="A3522" t="s">
        <v>13</v>
      </c>
      <c r="B3522" s="1">
        <f t="shared" si="167"/>
        <v>43584</v>
      </c>
      <c r="C3522" t="s">
        <v>16</v>
      </c>
      <c r="D3522" s="2">
        <v>265.31299999999999</v>
      </c>
      <c r="E3522" s="3">
        <f t="shared" si="165"/>
        <v>4</v>
      </c>
      <c r="F3522" s="3">
        <f t="shared" si="166"/>
        <v>2019</v>
      </c>
    </row>
    <row r="3523" spans="1:6" x14ac:dyDescent="0.2">
      <c r="A3523" t="s">
        <v>13</v>
      </c>
      <c r="B3523" s="1">
        <f t="shared" si="167"/>
        <v>43585</v>
      </c>
      <c r="C3523" t="s">
        <v>16</v>
      </c>
      <c r="D3523" s="2">
        <v>147.114</v>
      </c>
      <c r="E3523" s="3">
        <f t="shared" ref="E3523:E3586" si="168">MONTH(B3523)</f>
        <v>4</v>
      </c>
      <c r="F3523" s="3">
        <f t="shared" ref="F3523:F3586" si="169">YEAR(B3523)</f>
        <v>2019</v>
      </c>
    </row>
    <row r="3524" spans="1:6" x14ac:dyDescent="0.2">
      <c r="A3524" t="s">
        <v>13</v>
      </c>
      <c r="B3524" s="1">
        <f t="shared" si="167"/>
        <v>43586</v>
      </c>
      <c r="C3524" t="s">
        <v>16</v>
      </c>
      <c r="D3524" s="2">
        <v>83.736000000000004</v>
      </c>
      <c r="E3524" s="3">
        <f t="shared" si="168"/>
        <v>5</v>
      </c>
      <c r="F3524" s="3">
        <f t="shared" si="169"/>
        <v>2019</v>
      </c>
    </row>
    <row r="3525" spans="1:6" x14ac:dyDescent="0.2">
      <c r="A3525" t="s">
        <v>13</v>
      </c>
      <c r="B3525" s="1">
        <f t="shared" si="167"/>
        <v>43587</v>
      </c>
      <c r="C3525" t="s">
        <v>16</v>
      </c>
      <c r="D3525" s="2">
        <v>226.73</v>
      </c>
      <c r="E3525" s="3">
        <f t="shared" si="168"/>
        <v>5</v>
      </c>
      <c r="F3525" s="3">
        <f t="shared" si="169"/>
        <v>2019</v>
      </c>
    </row>
    <row r="3526" spans="1:6" x14ac:dyDescent="0.2">
      <c r="A3526" t="s">
        <v>13</v>
      </c>
      <c r="B3526" s="1">
        <f t="shared" si="167"/>
        <v>43588</v>
      </c>
      <c r="C3526" t="s">
        <v>16</v>
      </c>
      <c r="D3526" s="2">
        <v>317.29500000000002</v>
      </c>
      <c r="E3526" s="3">
        <f t="shared" si="168"/>
        <v>5</v>
      </c>
      <c r="F3526" s="3">
        <f t="shared" si="169"/>
        <v>2019</v>
      </c>
    </row>
    <row r="3527" spans="1:6" x14ac:dyDescent="0.2">
      <c r="A3527" t="s">
        <v>13</v>
      </c>
      <c r="B3527" s="1">
        <f t="shared" si="167"/>
        <v>43589</v>
      </c>
      <c r="C3527" t="s">
        <v>16</v>
      </c>
      <c r="D3527" s="2">
        <v>291.72699999999998</v>
      </c>
      <c r="E3527" s="3">
        <f t="shared" si="168"/>
        <v>5</v>
      </c>
      <c r="F3527" s="3">
        <f t="shared" si="169"/>
        <v>2019</v>
      </c>
    </row>
    <row r="3528" spans="1:6" x14ac:dyDescent="0.2">
      <c r="A3528" t="s">
        <v>13</v>
      </c>
      <c r="B3528" s="1">
        <f t="shared" si="167"/>
        <v>43590</v>
      </c>
      <c r="C3528" t="s">
        <v>16</v>
      </c>
      <c r="D3528" s="2">
        <v>216.78100000000001</v>
      </c>
      <c r="E3528" s="3">
        <f t="shared" si="168"/>
        <v>5</v>
      </c>
      <c r="F3528" s="3">
        <f t="shared" si="169"/>
        <v>2019</v>
      </c>
    </row>
    <row r="3529" spans="1:6" x14ac:dyDescent="0.2">
      <c r="A3529" t="s">
        <v>13</v>
      </c>
      <c r="B3529" s="1">
        <f t="shared" si="167"/>
        <v>43591</v>
      </c>
      <c r="C3529" t="s">
        <v>16</v>
      </c>
      <c r="D3529" s="2">
        <v>190.33699999999999</v>
      </c>
      <c r="E3529" s="3">
        <f t="shared" si="168"/>
        <v>5</v>
      </c>
      <c r="F3529" s="3">
        <f t="shared" si="169"/>
        <v>2019</v>
      </c>
    </row>
    <row r="3530" spans="1:6" x14ac:dyDescent="0.2">
      <c r="A3530" t="s">
        <v>13</v>
      </c>
      <c r="B3530" s="1">
        <f t="shared" si="167"/>
        <v>43592</v>
      </c>
      <c r="C3530" t="s">
        <v>16</v>
      </c>
      <c r="D3530" s="2">
        <v>323.15800000000002</v>
      </c>
      <c r="E3530" s="3">
        <f t="shared" si="168"/>
        <v>5</v>
      </c>
      <c r="F3530" s="3">
        <f t="shared" si="169"/>
        <v>2019</v>
      </c>
    </row>
    <row r="3531" spans="1:6" x14ac:dyDescent="0.2">
      <c r="A3531" t="s">
        <v>13</v>
      </c>
      <c r="B3531" s="1">
        <f t="shared" si="167"/>
        <v>43593</v>
      </c>
      <c r="C3531" t="s">
        <v>16</v>
      </c>
      <c r="D3531" s="2">
        <v>117.29600000000001</v>
      </c>
      <c r="E3531" s="3">
        <f t="shared" si="168"/>
        <v>5</v>
      </c>
      <c r="F3531" s="3">
        <f t="shared" si="169"/>
        <v>2019</v>
      </c>
    </row>
    <row r="3532" spans="1:6" x14ac:dyDescent="0.2">
      <c r="A3532" t="s">
        <v>13</v>
      </c>
      <c r="B3532" s="1">
        <f t="shared" si="167"/>
        <v>43594</v>
      </c>
      <c r="C3532" t="s">
        <v>16</v>
      </c>
      <c r="D3532" s="2">
        <v>349.2</v>
      </c>
      <c r="E3532" s="3">
        <f t="shared" si="168"/>
        <v>5</v>
      </c>
      <c r="F3532" s="3">
        <f t="shared" si="169"/>
        <v>2019</v>
      </c>
    </row>
    <row r="3533" spans="1:6" x14ac:dyDescent="0.2">
      <c r="A3533" t="s">
        <v>13</v>
      </c>
      <c r="B3533" s="1">
        <f t="shared" si="167"/>
        <v>43595</v>
      </c>
      <c r="C3533" t="s">
        <v>16</v>
      </c>
      <c r="D3533" s="2">
        <v>249.726</v>
      </c>
      <c r="E3533" s="3">
        <f t="shared" si="168"/>
        <v>5</v>
      </c>
      <c r="F3533" s="3">
        <f t="shared" si="169"/>
        <v>2019</v>
      </c>
    </row>
    <row r="3534" spans="1:6" x14ac:dyDescent="0.2">
      <c r="A3534" t="s">
        <v>13</v>
      </c>
      <c r="B3534" s="1">
        <f t="shared" ref="B3534:B3597" si="170">B3533+1</f>
        <v>43596</v>
      </c>
      <c r="C3534" t="s">
        <v>16</v>
      </c>
      <c r="D3534" s="2">
        <v>323.20999999999998</v>
      </c>
      <c r="E3534" s="3">
        <f t="shared" si="168"/>
        <v>5</v>
      </c>
      <c r="F3534" s="3">
        <f t="shared" si="169"/>
        <v>2019</v>
      </c>
    </row>
    <row r="3535" spans="1:6" x14ac:dyDescent="0.2">
      <c r="A3535" t="s">
        <v>13</v>
      </c>
      <c r="B3535" s="1">
        <f t="shared" si="170"/>
        <v>43597</v>
      </c>
      <c r="C3535" t="s">
        <v>16</v>
      </c>
      <c r="D3535" s="2">
        <v>111.673</v>
      </c>
      <c r="E3535" s="3">
        <f t="shared" si="168"/>
        <v>5</v>
      </c>
      <c r="F3535" s="3">
        <f t="shared" si="169"/>
        <v>2019</v>
      </c>
    </row>
    <row r="3536" spans="1:6" x14ac:dyDescent="0.2">
      <c r="A3536" t="s">
        <v>13</v>
      </c>
      <c r="B3536" s="1">
        <f t="shared" si="170"/>
        <v>43598</v>
      </c>
      <c r="C3536" t="s">
        <v>16</v>
      </c>
      <c r="D3536" s="2">
        <v>72.73</v>
      </c>
      <c r="E3536" s="3">
        <f t="shared" si="168"/>
        <v>5</v>
      </c>
      <c r="F3536" s="3">
        <f t="shared" si="169"/>
        <v>2019</v>
      </c>
    </row>
    <row r="3537" spans="1:6" x14ac:dyDescent="0.2">
      <c r="A3537" t="s">
        <v>13</v>
      </c>
      <c r="B3537" s="1">
        <f t="shared" si="170"/>
        <v>43599</v>
      </c>
      <c r="C3537" t="s">
        <v>16</v>
      </c>
      <c r="D3537" s="2">
        <v>257.94200000000001</v>
      </c>
      <c r="E3537" s="3">
        <f t="shared" si="168"/>
        <v>5</v>
      </c>
      <c r="F3537" s="3">
        <f t="shared" si="169"/>
        <v>2019</v>
      </c>
    </row>
    <row r="3538" spans="1:6" x14ac:dyDescent="0.2">
      <c r="A3538" t="s">
        <v>13</v>
      </c>
      <c r="B3538" s="1">
        <f t="shared" si="170"/>
        <v>43600</v>
      </c>
      <c r="C3538" t="s">
        <v>16</v>
      </c>
      <c r="D3538" s="2">
        <v>142.01400000000001</v>
      </c>
      <c r="E3538" s="3">
        <f t="shared" si="168"/>
        <v>5</v>
      </c>
      <c r="F3538" s="3">
        <f t="shared" si="169"/>
        <v>2019</v>
      </c>
    </row>
    <row r="3539" spans="1:6" x14ac:dyDescent="0.2">
      <c r="A3539" t="s">
        <v>13</v>
      </c>
      <c r="B3539" s="1">
        <f t="shared" si="170"/>
        <v>43601</v>
      </c>
      <c r="C3539" t="s">
        <v>16</v>
      </c>
      <c r="D3539" s="2">
        <v>257.411</v>
      </c>
      <c r="E3539" s="3">
        <f t="shared" si="168"/>
        <v>5</v>
      </c>
      <c r="F3539" s="3">
        <f t="shared" si="169"/>
        <v>2019</v>
      </c>
    </row>
    <row r="3540" spans="1:6" x14ac:dyDescent="0.2">
      <c r="A3540" t="s">
        <v>13</v>
      </c>
      <c r="B3540" s="1">
        <f t="shared" si="170"/>
        <v>43602</v>
      </c>
      <c r="C3540" t="s">
        <v>16</v>
      </c>
      <c r="D3540" s="2">
        <v>127.602</v>
      </c>
      <c r="E3540" s="3">
        <f t="shared" si="168"/>
        <v>5</v>
      </c>
      <c r="F3540" s="3">
        <f t="shared" si="169"/>
        <v>2019</v>
      </c>
    </row>
    <row r="3541" spans="1:6" x14ac:dyDescent="0.2">
      <c r="A3541" t="s">
        <v>13</v>
      </c>
      <c r="B3541" s="1">
        <f t="shared" si="170"/>
        <v>43603</v>
      </c>
      <c r="C3541" t="s">
        <v>16</v>
      </c>
      <c r="D3541" s="2">
        <v>345.04899999999998</v>
      </c>
      <c r="E3541" s="3">
        <f t="shared" si="168"/>
        <v>5</v>
      </c>
      <c r="F3541" s="3">
        <f t="shared" si="169"/>
        <v>2019</v>
      </c>
    </row>
    <row r="3542" spans="1:6" x14ac:dyDescent="0.2">
      <c r="A3542" t="s">
        <v>13</v>
      </c>
      <c r="B3542" s="1">
        <f t="shared" si="170"/>
        <v>43604</v>
      </c>
      <c r="C3542" t="s">
        <v>16</v>
      </c>
      <c r="D3542" s="2">
        <v>95.445999999999998</v>
      </c>
      <c r="E3542" s="3">
        <f t="shared" si="168"/>
        <v>5</v>
      </c>
      <c r="F3542" s="3">
        <f t="shared" si="169"/>
        <v>2019</v>
      </c>
    </row>
    <row r="3543" spans="1:6" x14ac:dyDescent="0.2">
      <c r="A3543" t="s">
        <v>13</v>
      </c>
      <c r="B3543" s="1">
        <f t="shared" si="170"/>
        <v>43605</v>
      </c>
      <c r="C3543" t="s">
        <v>16</v>
      </c>
      <c r="D3543" s="2">
        <v>214.00299999999999</v>
      </c>
      <c r="E3543" s="3">
        <f t="shared" si="168"/>
        <v>5</v>
      </c>
      <c r="F3543" s="3">
        <f t="shared" si="169"/>
        <v>2019</v>
      </c>
    </row>
    <row r="3544" spans="1:6" x14ac:dyDescent="0.2">
      <c r="A3544" t="s">
        <v>13</v>
      </c>
      <c r="B3544" s="1">
        <f t="shared" si="170"/>
        <v>43606</v>
      </c>
      <c r="C3544" t="s">
        <v>16</v>
      </c>
      <c r="D3544" s="2">
        <v>222.69499999999999</v>
      </c>
      <c r="E3544" s="3">
        <f t="shared" si="168"/>
        <v>5</v>
      </c>
      <c r="F3544" s="3">
        <f t="shared" si="169"/>
        <v>2019</v>
      </c>
    </row>
    <row r="3545" spans="1:6" x14ac:dyDescent="0.2">
      <c r="A3545" t="s">
        <v>13</v>
      </c>
      <c r="B3545" s="1">
        <f t="shared" si="170"/>
        <v>43607</v>
      </c>
      <c r="C3545" t="s">
        <v>16</v>
      </c>
      <c r="D3545" s="2">
        <v>306.45100000000002</v>
      </c>
      <c r="E3545" s="3">
        <f t="shared" si="168"/>
        <v>5</v>
      </c>
      <c r="F3545" s="3">
        <f t="shared" si="169"/>
        <v>2019</v>
      </c>
    </row>
    <row r="3546" spans="1:6" x14ac:dyDescent="0.2">
      <c r="A3546" t="s">
        <v>13</v>
      </c>
      <c r="B3546" s="1">
        <f t="shared" si="170"/>
        <v>43608</v>
      </c>
      <c r="C3546" t="s">
        <v>16</v>
      </c>
      <c r="D3546" s="2">
        <v>340.19299999999998</v>
      </c>
      <c r="E3546" s="3">
        <f t="shared" si="168"/>
        <v>5</v>
      </c>
      <c r="F3546" s="3">
        <f t="shared" si="169"/>
        <v>2019</v>
      </c>
    </row>
    <row r="3547" spans="1:6" x14ac:dyDescent="0.2">
      <c r="A3547" t="s">
        <v>13</v>
      </c>
      <c r="B3547" s="1">
        <f t="shared" si="170"/>
        <v>43609</v>
      </c>
      <c r="C3547" t="s">
        <v>16</v>
      </c>
      <c r="D3547" s="2">
        <v>118.396</v>
      </c>
      <c r="E3547" s="3">
        <f t="shared" si="168"/>
        <v>5</v>
      </c>
      <c r="F3547" s="3">
        <f t="shared" si="169"/>
        <v>2019</v>
      </c>
    </row>
    <row r="3548" spans="1:6" x14ac:dyDescent="0.2">
      <c r="A3548" t="s">
        <v>13</v>
      </c>
      <c r="B3548" s="1">
        <f t="shared" si="170"/>
        <v>43610</v>
      </c>
      <c r="C3548" t="s">
        <v>16</v>
      </c>
      <c r="D3548" s="2">
        <v>291.09199999999998</v>
      </c>
      <c r="E3548" s="3">
        <f t="shared" si="168"/>
        <v>5</v>
      </c>
      <c r="F3548" s="3">
        <f t="shared" si="169"/>
        <v>2019</v>
      </c>
    </row>
    <row r="3549" spans="1:6" x14ac:dyDescent="0.2">
      <c r="A3549" t="s">
        <v>13</v>
      </c>
      <c r="B3549" s="1">
        <f t="shared" si="170"/>
        <v>43611</v>
      </c>
      <c r="C3549" t="s">
        <v>16</v>
      </c>
      <c r="D3549" s="2">
        <v>241.916</v>
      </c>
      <c r="E3549" s="3">
        <f t="shared" si="168"/>
        <v>5</v>
      </c>
      <c r="F3549" s="3">
        <f t="shared" si="169"/>
        <v>2019</v>
      </c>
    </row>
    <row r="3550" spans="1:6" x14ac:dyDescent="0.2">
      <c r="A3550" t="s">
        <v>13</v>
      </c>
      <c r="B3550" s="1">
        <f t="shared" si="170"/>
        <v>43612</v>
      </c>
      <c r="C3550" t="s">
        <v>16</v>
      </c>
      <c r="D3550" s="2">
        <v>81.531000000000006</v>
      </c>
      <c r="E3550" s="3">
        <f t="shared" si="168"/>
        <v>5</v>
      </c>
      <c r="F3550" s="3">
        <f t="shared" si="169"/>
        <v>2019</v>
      </c>
    </row>
    <row r="3551" spans="1:6" x14ac:dyDescent="0.2">
      <c r="A3551" t="s">
        <v>13</v>
      </c>
      <c r="B3551" s="1">
        <f t="shared" si="170"/>
        <v>43613</v>
      </c>
      <c r="C3551" t="s">
        <v>16</v>
      </c>
      <c r="D3551" s="2">
        <v>174.31899999999999</v>
      </c>
      <c r="E3551" s="3">
        <f t="shared" si="168"/>
        <v>5</v>
      </c>
      <c r="F3551" s="3">
        <f t="shared" si="169"/>
        <v>2019</v>
      </c>
    </row>
    <row r="3552" spans="1:6" x14ac:dyDescent="0.2">
      <c r="A3552" t="s">
        <v>13</v>
      </c>
      <c r="B3552" s="1">
        <f t="shared" si="170"/>
        <v>43614</v>
      </c>
      <c r="C3552" t="s">
        <v>16</v>
      </c>
      <c r="D3552" s="2">
        <v>121.251</v>
      </c>
      <c r="E3552" s="3">
        <f t="shared" si="168"/>
        <v>5</v>
      </c>
      <c r="F3552" s="3">
        <f t="shared" si="169"/>
        <v>2019</v>
      </c>
    </row>
    <row r="3553" spans="1:6" x14ac:dyDescent="0.2">
      <c r="A3553" t="s">
        <v>13</v>
      </c>
      <c r="B3553" s="1">
        <f t="shared" si="170"/>
        <v>43615</v>
      </c>
      <c r="C3553" t="s">
        <v>16</v>
      </c>
      <c r="D3553" s="2">
        <v>206.22900000000001</v>
      </c>
      <c r="E3553" s="3">
        <f t="shared" si="168"/>
        <v>5</v>
      </c>
      <c r="F3553" s="3">
        <f t="shared" si="169"/>
        <v>2019</v>
      </c>
    </row>
    <row r="3554" spans="1:6" x14ac:dyDescent="0.2">
      <c r="A3554" t="s">
        <v>13</v>
      </c>
      <c r="B3554" s="1">
        <f t="shared" si="170"/>
        <v>43616</v>
      </c>
      <c r="C3554" t="s">
        <v>16</v>
      </c>
      <c r="D3554" s="2">
        <v>104.01600000000001</v>
      </c>
      <c r="E3554" s="3">
        <f t="shared" si="168"/>
        <v>5</v>
      </c>
      <c r="F3554" s="3">
        <f t="shared" si="169"/>
        <v>2019</v>
      </c>
    </row>
    <row r="3555" spans="1:6" x14ac:dyDescent="0.2">
      <c r="A3555" t="s">
        <v>13</v>
      </c>
      <c r="B3555" s="1">
        <f t="shared" si="170"/>
        <v>43617</v>
      </c>
      <c r="C3555" t="s">
        <v>16</v>
      </c>
      <c r="D3555" s="2">
        <v>137.6</v>
      </c>
      <c r="E3555" s="3">
        <f t="shared" si="168"/>
        <v>6</v>
      </c>
      <c r="F3555" s="3">
        <f t="shared" si="169"/>
        <v>2019</v>
      </c>
    </row>
    <row r="3556" spans="1:6" x14ac:dyDescent="0.2">
      <c r="A3556" t="s">
        <v>13</v>
      </c>
      <c r="B3556" s="1">
        <f t="shared" si="170"/>
        <v>43618</v>
      </c>
      <c r="C3556" t="s">
        <v>16</v>
      </c>
      <c r="D3556" s="2">
        <v>317.78300000000002</v>
      </c>
      <c r="E3556" s="3">
        <f t="shared" si="168"/>
        <v>6</v>
      </c>
      <c r="F3556" s="3">
        <f t="shared" si="169"/>
        <v>2019</v>
      </c>
    </row>
    <row r="3557" spans="1:6" x14ac:dyDescent="0.2">
      <c r="A3557" t="s">
        <v>13</v>
      </c>
      <c r="B3557" s="1">
        <f t="shared" si="170"/>
        <v>43619</v>
      </c>
      <c r="C3557" t="s">
        <v>16</v>
      </c>
      <c r="D3557" s="2">
        <v>247.328</v>
      </c>
      <c r="E3557" s="3">
        <f t="shared" si="168"/>
        <v>6</v>
      </c>
      <c r="F3557" s="3">
        <f t="shared" si="169"/>
        <v>2019</v>
      </c>
    </row>
    <row r="3558" spans="1:6" x14ac:dyDescent="0.2">
      <c r="A3558" t="s">
        <v>13</v>
      </c>
      <c r="B3558" s="1">
        <f t="shared" si="170"/>
        <v>43620</v>
      </c>
      <c r="C3558" t="s">
        <v>16</v>
      </c>
      <c r="D3558" s="2">
        <v>79.617999999999995</v>
      </c>
      <c r="E3558" s="3">
        <f t="shared" si="168"/>
        <v>6</v>
      </c>
      <c r="F3558" s="3">
        <f t="shared" si="169"/>
        <v>2019</v>
      </c>
    </row>
    <row r="3559" spans="1:6" x14ac:dyDescent="0.2">
      <c r="A3559" t="s">
        <v>13</v>
      </c>
      <c r="B3559" s="1">
        <f t="shared" si="170"/>
        <v>43621</v>
      </c>
      <c r="C3559" t="s">
        <v>16</v>
      </c>
      <c r="D3559" s="2">
        <v>76.64</v>
      </c>
      <c r="E3559" s="3">
        <f t="shared" si="168"/>
        <v>6</v>
      </c>
      <c r="F3559" s="3">
        <f t="shared" si="169"/>
        <v>2019</v>
      </c>
    </row>
    <row r="3560" spans="1:6" x14ac:dyDescent="0.2">
      <c r="A3560" t="s">
        <v>13</v>
      </c>
      <c r="B3560" s="1">
        <f t="shared" si="170"/>
        <v>43622</v>
      </c>
      <c r="C3560" t="s">
        <v>16</v>
      </c>
      <c r="D3560" s="2">
        <v>221.65</v>
      </c>
      <c r="E3560" s="3">
        <f t="shared" si="168"/>
        <v>6</v>
      </c>
      <c r="F3560" s="3">
        <f t="shared" si="169"/>
        <v>2019</v>
      </c>
    </row>
    <row r="3561" spans="1:6" x14ac:dyDescent="0.2">
      <c r="A3561" t="s">
        <v>13</v>
      </c>
      <c r="B3561" s="1">
        <f t="shared" si="170"/>
        <v>43623</v>
      </c>
      <c r="C3561" t="s">
        <v>16</v>
      </c>
      <c r="D3561" s="2">
        <v>202.756</v>
      </c>
      <c r="E3561" s="3">
        <f t="shared" si="168"/>
        <v>6</v>
      </c>
      <c r="F3561" s="3">
        <f t="shared" si="169"/>
        <v>2019</v>
      </c>
    </row>
    <row r="3562" spans="1:6" x14ac:dyDescent="0.2">
      <c r="A3562" t="s">
        <v>13</v>
      </c>
      <c r="B3562" s="1">
        <f t="shared" si="170"/>
        <v>43624</v>
      </c>
      <c r="C3562" t="s">
        <v>16</v>
      </c>
      <c r="D3562" s="2">
        <v>106.78400000000001</v>
      </c>
      <c r="E3562" s="3">
        <f t="shared" si="168"/>
        <v>6</v>
      </c>
      <c r="F3562" s="3">
        <f t="shared" si="169"/>
        <v>2019</v>
      </c>
    </row>
    <row r="3563" spans="1:6" x14ac:dyDescent="0.2">
      <c r="A3563" t="s">
        <v>13</v>
      </c>
      <c r="B3563" s="1">
        <f t="shared" si="170"/>
        <v>43625</v>
      </c>
      <c r="C3563" t="s">
        <v>16</v>
      </c>
      <c r="D3563" s="2">
        <v>110.185</v>
      </c>
      <c r="E3563" s="3">
        <f t="shared" si="168"/>
        <v>6</v>
      </c>
      <c r="F3563" s="3">
        <f t="shared" si="169"/>
        <v>2019</v>
      </c>
    </row>
    <row r="3564" spans="1:6" x14ac:dyDescent="0.2">
      <c r="A3564" t="s">
        <v>13</v>
      </c>
      <c r="B3564" s="1">
        <f t="shared" si="170"/>
        <v>43626</v>
      </c>
      <c r="C3564" t="s">
        <v>16</v>
      </c>
      <c r="D3564" s="2">
        <v>336.09</v>
      </c>
      <c r="E3564" s="3">
        <f t="shared" si="168"/>
        <v>6</v>
      </c>
      <c r="F3564" s="3">
        <f t="shared" si="169"/>
        <v>2019</v>
      </c>
    </row>
    <row r="3565" spans="1:6" x14ac:dyDescent="0.2">
      <c r="A3565" t="s">
        <v>13</v>
      </c>
      <c r="B3565" s="1">
        <f t="shared" si="170"/>
        <v>43627</v>
      </c>
      <c r="C3565" t="s">
        <v>16</v>
      </c>
      <c r="D3565" s="2">
        <v>219.393</v>
      </c>
      <c r="E3565" s="3">
        <f t="shared" si="168"/>
        <v>6</v>
      </c>
      <c r="F3565" s="3">
        <f t="shared" si="169"/>
        <v>2019</v>
      </c>
    </row>
    <row r="3566" spans="1:6" x14ac:dyDescent="0.2">
      <c r="A3566" t="s">
        <v>13</v>
      </c>
      <c r="B3566" s="1">
        <f t="shared" si="170"/>
        <v>43628</v>
      </c>
      <c r="C3566" t="s">
        <v>16</v>
      </c>
      <c r="D3566" s="2">
        <v>62.383000000000003</v>
      </c>
      <c r="E3566" s="3">
        <f t="shared" si="168"/>
        <v>6</v>
      </c>
      <c r="F3566" s="3">
        <f t="shared" si="169"/>
        <v>2019</v>
      </c>
    </row>
    <row r="3567" spans="1:6" x14ac:dyDescent="0.2">
      <c r="A3567" t="s">
        <v>13</v>
      </c>
      <c r="B3567" s="1">
        <f t="shared" si="170"/>
        <v>43629</v>
      </c>
      <c r="C3567" t="s">
        <v>16</v>
      </c>
      <c r="D3567" s="2">
        <v>195.06700000000001</v>
      </c>
      <c r="E3567" s="3">
        <f t="shared" si="168"/>
        <v>6</v>
      </c>
      <c r="F3567" s="3">
        <f t="shared" si="169"/>
        <v>2019</v>
      </c>
    </row>
    <row r="3568" spans="1:6" x14ac:dyDescent="0.2">
      <c r="A3568" t="s">
        <v>13</v>
      </c>
      <c r="B3568" s="1">
        <f t="shared" si="170"/>
        <v>43630</v>
      </c>
      <c r="C3568" t="s">
        <v>16</v>
      </c>
      <c r="D3568" s="2">
        <v>122.851</v>
      </c>
      <c r="E3568" s="3">
        <f t="shared" si="168"/>
        <v>6</v>
      </c>
      <c r="F3568" s="3">
        <f t="shared" si="169"/>
        <v>2019</v>
      </c>
    </row>
    <row r="3569" spans="1:6" x14ac:dyDescent="0.2">
      <c r="A3569" t="s">
        <v>13</v>
      </c>
      <c r="B3569" s="1">
        <f t="shared" si="170"/>
        <v>43631</v>
      </c>
      <c r="C3569" t="s">
        <v>16</v>
      </c>
      <c r="D3569" s="2">
        <v>161.36799999999999</v>
      </c>
      <c r="E3569" s="3">
        <f t="shared" si="168"/>
        <v>6</v>
      </c>
      <c r="F3569" s="3">
        <f t="shared" si="169"/>
        <v>2019</v>
      </c>
    </row>
    <row r="3570" spans="1:6" x14ac:dyDescent="0.2">
      <c r="A3570" t="s">
        <v>13</v>
      </c>
      <c r="B3570" s="1">
        <f t="shared" si="170"/>
        <v>43632</v>
      </c>
      <c r="C3570" t="s">
        <v>16</v>
      </c>
      <c r="D3570" s="2">
        <v>308.57299999999998</v>
      </c>
      <c r="E3570" s="3">
        <f t="shared" si="168"/>
        <v>6</v>
      </c>
      <c r="F3570" s="3">
        <f t="shared" si="169"/>
        <v>2019</v>
      </c>
    </row>
    <row r="3571" spans="1:6" x14ac:dyDescent="0.2">
      <c r="A3571" t="s">
        <v>13</v>
      </c>
      <c r="B3571" s="1">
        <f t="shared" si="170"/>
        <v>43633</v>
      </c>
      <c r="C3571" t="s">
        <v>16</v>
      </c>
      <c r="D3571" s="2">
        <v>178.88499999999999</v>
      </c>
      <c r="E3571" s="3">
        <f t="shared" si="168"/>
        <v>6</v>
      </c>
      <c r="F3571" s="3">
        <f t="shared" si="169"/>
        <v>2019</v>
      </c>
    </row>
    <row r="3572" spans="1:6" x14ac:dyDescent="0.2">
      <c r="A3572" t="s">
        <v>13</v>
      </c>
      <c r="B3572" s="1">
        <f t="shared" si="170"/>
        <v>43634</v>
      </c>
      <c r="C3572" t="s">
        <v>16</v>
      </c>
      <c r="D3572" s="2">
        <v>97.063999999999993</v>
      </c>
      <c r="E3572" s="3">
        <f t="shared" si="168"/>
        <v>6</v>
      </c>
      <c r="F3572" s="3">
        <f t="shared" si="169"/>
        <v>2019</v>
      </c>
    </row>
    <row r="3573" spans="1:6" x14ac:dyDescent="0.2">
      <c r="A3573" t="s">
        <v>13</v>
      </c>
      <c r="B3573" s="1">
        <f t="shared" si="170"/>
        <v>43635</v>
      </c>
      <c r="C3573" t="s">
        <v>16</v>
      </c>
      <c r="D3573" s="2">
        <v>201.34800000000001</v>
      </c>
      <c r="E3573" s="3">
        <f t="shared" si="168"/>
        <v>6</v>
      </c>
      <c r="F3573" s="3">
        <f t="shared" si="169"/>
        <v>2019</v>
      </c>
    </row>
    <row r="3574" spans="1:6" x14ac:dyDescent="0.2">
      <c r="A3574" t="s">
        <v>13</v>
      </c>
      <c r="B3574" s="1">
        <f t="shared" si="170"/>
        <v>43636</v>
      </c>
      <c r="C3574" t="s">
        <v>16</v>
      </c>
      <c r="D3574" s="2">
        <v>280.00900000000001</v>
      </c>
      <c r="E3574" s="3">
        <f t="shared" si="168"/>
        <v>6</v>
      </c>
      <c r="F3574" s="3">
        <f t="shared" si="169"/>
        <v>2019</v>
      </c>
    </row>
    <row r="3575" spans="1:6" x14ac:dyDescent="0.2">
      <c r="A3575" t="s">
        <v>13</v>
      </c>
      <c r="B3575" s="1">
        <f t="shared" si="170"/>
        <v>43637</v>
      </c>
      <c r="C3575" t="s">
        <v>16</v>
      </c>
      <c r="D3575" s="2">
        <v>201.054</v>
      </c>
      <c r="E3575" s="3">
        <f t="shared" si="168"/>
        <v>6</v>
      </c>
      <c r="F3575" s="3">
        <f t="shared" si="169"/>
        <v>2019</v>
      </c>
    </row>
    <row r="3576" spans="1:6" x14ac:dyDescent="0.2">
      <c r="A3576" t="s">
        <v>13</v>
      </c>
      <c r="B3576" s="1">
        <f t="shared" si="170"/>
        <v>43638</v>
      </c>
      <c r="C3576" t="s">
        <v>16</v>
      </c>
      <c r="D3576" s="2">
        <v>101.943</v>
      </c>
      <c r="E3576" s="3">
        <f t="shared" si="168"/>
        <v>6</v>
      </c>
      <c r="F3576" s="3">
        <f t="shared" si="169"/>
        <v>2019</v>
      </c>
    </row>
    <row r="3577" spans="1:6" x14ac:dyDescent="0.2">
      <c r="A3577" t="s">
        <v>13</v>
      </c>
      <c r="B3577" s="1">
        <f t="shared" si="170"/>
        <v>43639</v>
      </c>
      <c r="C3577" t="s">
        <v>16</v>
      </c>
      <c r="D3577" s="2">
        <v>244.93600000000001</v>
      </c>
      <c r="E3577" s="3">
        <f t="shared" si="168"/>
        <v>6</v>
      </c>
      <c r="F3577" s="3">
        <f t="shared" si="169"/>
        <v>2019</v>
      </c>
    </row>
    <row r="3578" spans="1:6" x14ac:dyDescent="0.2">
      <c r="A3578" t="s">
        <v>13</v>
      </c>
      <c r="B3578" s="1">
        <f t="shared" si="170"/>
        <v>43640</v>
      </c>
      <c r="C3578" t="s">
        <v>16</v>
      </c>
      <c r="D3578" s="2">
        <v>202.97399999999999</v>
      </c>
      <c r="E3578" s="3">
        <f t="shared" si="168"/>
        <v>6</v>
      </c>
      <c r="F3578" s="3">
        <f t="shared" si="169"/>
        <v>2019</v>
      </c>
    </row>
    <row r="3579" spans="1:6" x14ac:dyDescent="0.2">
      <c r="A3579" t="s">
        <v>13</v>
      </c>
      <c r="B3579" s="1">
        <f t="shared" si="170"/>
        <v>43641</v>
      </c>
      <c r="C3579" t="s">
        <v>16</v>
      </c>
      <c r="D3579" s="2">
        <v>201.73</v>
      </c>
      <c r="E3579" s="3">
        <f t="shared" si="168"/>
        <v>6</v>
      </c>
      <c r="F3579" s="3">
        <f t="shared" si="169"/>
        <v>2019</v>
      </c>
    </row>
    <row r="3580" spans="1:6" x14ac:dyDescent="0.2">
      <c r="A3580" t="s">
        <v>13</v>
      </c>
      <c r="B3580" s="1">
        <f t="shared" si="170"/>
        <v>43642</v>
      </c>
      <c r="C3580" t="s">
        <v>16</v>
      </c>
      <c r="D3580" s="2">
        <v>71.831000000000003</v>
      </c>
      <c r="E3580" s="3">
        <f t="shared" si="168"/>
        <v>6</v>
      </c>
      <c r="F3580" s="3">
        <f t="shared" si="169"/>
        <v>2019</v>
      </c>
    </row>
    <row r="3581" spans="1:6" x14ac:dyDescent="0.2">
      <c r="A3581" t="s">
        <v>13</v>
      </c>
      <c r="B3581" s="1">
        <f t="shared" si="170"/>
        <v>43643</v>
      </c>
      <c r="C3581" t="s">
        <v>16</v>
      </c>
      <c r="D3581" s="2">
        <v>200.595</v>
      </c>
      <c r="E3581" s="3">
        <f t="shared" si="168"/>
        <v>6</v>
      </c>
      <c r="F3581" s="3">
        <f t="shared" si="169"/>
        <v>2019</v>
      </c>
    </row>
    <row r="3582" spans="1:6" x14ac:dyDescent="0.2">
      <c r="A3582" t="s">
        <v>13</v>
      </c>
      <c r="B3582" s="1">
        <f t="shared" si="170"/>
        <v>43644</v>
      </c>
      <c r="C3582" t="s">
        <v>16</v>
      </c>
      <c r="D3582" s="2">
        <v>335.44299999999998</v>
      </c>
      <c r="E3582" s="3">
        <f t="shared" si="168"/>
        <v>6</v>
      </c>
      <c r="F3582" s="3">
        <f t="shared" si="169"/>
        <v>2019</v>
      </c>
    </row>
    <row r="3583" spans="1:6" x14ac:dyDescent="0.2">
      <c r="A3583" t="s">
        <v>13</v>
      </c>
      <c r="B3583" s="1">
        <f t="shared" si="170"/>
        <v>43645</v>
      </c>
      <c r="C3583" t="s">
        <v>16</v>
      </c>
      <c r="D3583" s="2">
        <v>182.715</v>
      </c>
      <c r="E3583" s="3">
        <f t="shared" si="168"/>
        <v>6</v>
      </c>
      <c r="F3583" s="3">
        <f t="shared" si="169"/>
        <v>2019</v>
      </c>
    </row>
    <row r="3584" spans="1:6" x14ac:dyDescent="0.2">
      <c r="A3584" t="s">
        <v>13</v>
      </c>
      <c r="B3584" s="1">
        <f t="shared" si="170"/>
        <v>43646</v>
      </c>
      <c r="C3584" t="s">
        <v>16</v>
      </c>
      <c r="D3584" s="2">
        <v>278.26299999999998</v>
      </c>
      <c r="E3584" s="3">
        <f t="shared" si="168"/>
        <v>6</v>
      </c>
      <c r="F3584" s="3">
        <f t="shared" si="169"/>
        <v>2019</v>
      </c>
    </row>
    <row r="3585" spans="1:6" x14ac:dyDescent="0.2">
      <c r="A3585" t="s">
        <v>13</v>
      </c>
      <c r="B3585" s="1">
        <f t="shared" si="170"/>
        <v>43647</v>
      </c>
      <c r="C3585" t="s">
        <v>16</v>
      </c>
      <c r="D3585" s="2">
        <v>209.95400000000001</v>
      </c>
      <c r="E3585" s="3">
        <f t="shared" si="168"/>
        <v>7</v>
      </c>
      <c r="F3585" s="3">
        <f t="shared" si="169"/>
        <v>2019</v>
      </c>
    </row>
    <row r="3586" spans="1:6" x14ac:dyDescent="0.2">
      <c r="A3586" t="s">
        <v>13</v>
      </c>
      <c r="B3586" s="1">
        <f t="shared" si="170"/>
        <v>43648</v>
      </c>
      <c r="C3586" t="s">
        <v>16</v>
      </c>
      <c r="D3586" s="2">
        <v>307.78100000000001</v>
      </c>
      <c r="E3586" s="3">
        <f t="shared" si="168"/>
        <v>7</v>
      </c>
      <c r="F3586" s="3">
        <f t="shared" si="169"/>
        <v>2019</v>
      </c>
    </row>
    <row r="3587" spans="1:6" x14ac:dyDescent="0.2">
      <c r="A3587" t="s">
        <v>13</v>
      </c>
      <c r="B3587" s="1">
        <f t="shared" si="170"/>
        <v>43649</v>
      </c>
      <c r="C3587" t="s">
        <v>16</v>
      </c>
      <c r="D3587" s="2">
        <v>318.67399999999998</v>
      </c>
      <c r="E3587" s="3">
        <f t="shared" ref="E3587:E3650" si="171">MONTH(B3587)</f>
        <v>7</v>
      </c>
      <c r="F3587" s="3">
        <f t="shared" ref="F3587:F3650" si="172">YEAR(B3587)</f>
        <v>2019</v>
      </c>
    </row>
    <row r="3588" spans="1:6" x14ac:dyDescent="0.2">
      <c r="A3588" t="s">
        <v>13</v>
      </c>
      <c r="B3588" s="1">
        <f t="shared" si="170"/>
        <v>43650</v>
      </c>
      <c r="C3588" t="s">
        <v>16</v>
      </c>
      <c r="D3588" s="2">
        <v>322.86599999999999</v>
      </c>
      <c r="E3588" s="3">
        <f t="shared" si="171"/>
        <v>7</v>
      </c>
      <c r="F3588" s="3">
        <f t="shared" si="172"/>
        <v>2019</v>
      </c>
    </row>
    <row r="3589" spans="1:6" x14ac:dyDescent="0.2">
      <c r="A3589" t="s">
        <v>13</v>
      </c>
      <c r="B3589" s="1">
        <f t="shared" si="170"/>
        <v>43651</v>
      </c>
      <c r="C3589" t="s">
        <v>16</v>
      </c>
      <c r="D3589" s="2">
        <v>117.342</v>
      </c>
      <c r="E3589" s="3">
        <f t="shared" si="171"/>
        <v>7</v>
      </c>
      <c r="F3589" s="3">
        <f t="shared" si="172"/>
        <v>2019</v>
      </c>
    </row>
    <row r="3590" spans="1:6" x14ac:dyDescent="0.2">
      <c r="A3590" t="s">
        <v>13</v>
      </c>
      <c r="B3590" s="1">
        <f t="shared" si="170"/>
        <v>43652</v>
      </c>
      <c r="C3590" t="s">
        <v>16</v>
      </c>
      <c r="D3590" s="2">
        <v>350.49900000000002</v>
      </c>
      <c r="E3590" s="3">
        <f t="shared" si="171"/>
        <v>7</v>
      </c>
      <c r="F3590" s="3">
        <f t="shared" si="172"/>
        <v>2019</v>
      </c>
    </row>
    <row r="3591" spans="1:6" x14ac:dyDescent="0.2">
      <c r="A3591" t="s">
        <v>13</v>
      </c>
      <c r="B3591" s="1">
        <f t="shared" si="170"/>
        <v>43653</v>
      </c>
      <c r="C3591" t="s">
        <v>16</v>
      </c>
      <c r="D3591" s="2">
        <v>78.052999999999997</v>
      </c>
      <c r="E3591" s="3">
        <f t="shared" si="171"/>
        <v>7</v>
      </c>
      <c r="F3591" s="3">
        <f t="shared" si="172"/>
        <v>2019</v>
      </c>
    </row>
    <row r="3592" spans="1:6" x14ac:dyDescent="0.2">
      <c r="A3592" t="s">
        <v>13</v>
      </c>
      <c r="B3592" s="1">
        <f t="shared" si="170"/>
        <v>43654</v>
      </c>
      <c r="C3592" t="s">
        <v>16</v>
      </c>
      <c r="D3592" s="2">
        <v>235.26499999999999</v>
      </c>
      <c r="E3592" s="3">
        <f t="shared" si="171"/>
        <v>7</v>
      </c>
      <c r="F3592" s="3">
        <f t="shared" si="172"/>
        <v>2019</v>
      </c>
    </row>
    <row r="3593" spans="1:6" x14ac:dyDescent="0.2">
      <c r="A3593" t="s">
        <v>13</v>
      </c>
      <c r="B3593" s="1">
        <f t="shared" si="170"/>
        <v>43655</v>
      </c>
      <c r="C3593" t="s">
        <v>16</v>
      </c>
      <c r="D3593" s="2">
        <v>234.38300000000001</v>
      </c>
      <c r="E3593" s="3">
        <f t="shared" si="171"/>
        <v>7</v>
      </c>
      <c r="F3593" s="3">
        <f t="shared" si="172"/>
        <v>2019</v>
      </c>
    </row>
    <row r="3594" spans="1:6" x14ac:dyDescent="0.2">
      <c r="A3594" t="s">
        <v>13</v>
      </c>
      <c r="B3594" s="1">
        <f t="shared" si="170"/>
        <v>43656</v>
      </c>
      <c r="C3594" t="s">
        <v>16</v>
      </c>
      <c r="D3594" s="2">
        <v>319.11900000000003</v>
      </c>
      <c r="E3594" s="3">
        <f t="shared" si="171"/>
        <v>7</v>
      </c>
      <c r="F3594" s="3">
        <f t="shared" si="172"/>
        <v>2019</v>
      </c>
    </row>
    <row r="3595" spans="1:6" x14ac:dyDescent="0.2">
      <c r="A3595" t="s">
        <v>13</v>
      </c>
      <c r="B3595" s="1">
        <f t="shared" si="170"/>
        <v>43657</v>
      </c>
      <c r="C3595" t="s">
        <v>16</v>
      </c>
      <c r="D3595" s="2">
        <v>98.069000000000003</v>
      </c>
      <c r="E3595" s="3">
        <f t="shared" si="171"/>
        <v>7</v>
      </c>
      <c r="F3595" s="3">
        <f t="shared" si="172"/>
        <v>2019</v>
      </c>
    </row>
    <row r="3596" spans="1:6" x14ac:dyDescent="0.2">
      <c r="A3596" t="s">
        <v>13</v>
      </c>
      <c r="B3596" s="1">
        <f t="shared" si="170"/>
        <v>43658</v>
      </c>
      <c r="C3596" t="s">
        <v>16</v>
      </c>
      <c r="D3596" s="2">
        <v>288.37900000000002</v>
      </c>
      <c r="E3596" s="3">
        <f t="shared" si="171"/>
        <v>7</v>
      </c>
      <c r="F3596" s="3">
        <f t="shared" si="172"/>
        <v>2019</v>
      </c>
    </row>
    <row r="3597" spans="1:6" x14ac:dyDescent="0.2">
      <c r="A3597" t="s">
        <v>13</v>
      </c>
      <c r="B3597" s="1">
        <f t="shared" si="170"/>
        <v>43659</v>
      </c>
      <c r="C3597" t="s">
        <v>16</v>
      </c>
      <c r="D3597" s="2">
        <v>74.569000000000003</v>
      </c>
      <c r="E3597" s="3">
        <f t="shared" si="171"/>
        <v>7</v>
      </c>
      <c r="F3597" s="3">
        <f t="shared" si="172"/>
        <v>2019</v>
      </c>
    </row>
    <row r="3598" spans="1:6" x14ac:dyDescent="0.2">
      <c r="A3598" t="s">
        <v>13</v>
      </c>
      <c r="B3598" s="1">
        <f t="shared" ref="B3598:B3646" si="173">B3597+1</f>
        <v>43660</v>
      </c>
      <c r="C3598" t="s">
        <v>16</v>
      </c>
      <c r="D3598" s="2">
        <v>313.97800000000001</v>
      </c>
      <c r="E3598" s="3">
        <f t="shared" si="171"/>
        <v>7</v>
      </c>
      <c r="F3598" s="3">
        <f t="shared" si="172"/>
        <v>2019</v>
      </c>
    </row>
    <row r="3599" spans="1:6" x14ac:dyDescent="0.2">
      <c r="A3599" t="s">
        <v>13</v>
      </c>
      <c r="B3599" s="1">
        <f t="shared" si="173"/>
        <v>43661</v>
      </c>
      <c r="C3599" t="s">
        <v>16</v>
      </c>
      <c r="D3599" s="2">
        <v>181.08600000000001</v>
      </c>
      <c r="E3599" s="3">
        <f t="shared" si="171"/>
        <v>7</v>
      </c>
      <c r="F3599" s="3">
        <f t="shared" si="172"/>
        <v>2019</v>
      </c>
    </row>
    <row r="3600" spans="1:6" x14ac:dyDescent="0.2">
      <c r="A3600" t="s">
        <v>13</v>
      </c>
      <c r="B3600" s="1">
        <f t="shared" si="173"/>
        <v>43662</v>
      </c>
      <c r="C3600" t="s">
        <v>16</v>
      </c>
      <c r="D3600" s="2">
        <v>83.891000000000005</v>
      </c>
      <c r="E3600" s="3">
        <f t="shared" si="171"/>
        <v>7</v>
      </c>
      <c r="F3600" s="3">
        <f t="shared" si="172"/>
        <v>2019</v>
      </c>
    </row>
    <row r="3601" spans="1:6" x14ac:dyDescent="0.2">
      <c r="A3601" t="s">
        <v>13</v>
      </c>
      <c r="B3601" s="1">
        <f t="shared" si="173"/>
        <v>43663</v>
      </c>
      <c r="C3601" t="s">
        <v>16</v>
      </c>
      <c r="D3601" s="2">
        <v>132.078</v>
      </c>
      <c r="E3601" s="3">
        <f t="shared" si="171"/>
        <v>7</v>
      </c>
      <c r="F3601" s="3">
        <f t="shared" si="172"/>
        <v>2019</v>
      </c>
    </row>
    <row r="3602" spans="1:6" x14ac:dyDescent="0.2">
      <c r="A3602" t="s">
        <v>13</v>
      </c>
      <c r="B3602" s="1">
        <f t="shared" si="173"/>
        <v>43664</v>
      </c>
      <c r="C3602" t="s">
        <v>16</v>
      </c>
      <c r="D3602" s="2">
        <v>212.41200000000001</v>
      </c>
      <c r="E3602" s="3">
        <f t="shared" si="171"/>
        <v>7</v>
      </c>
      <c r="F3602" s="3">
        <f t="shared" si="172"/>
        <v>2019</v>
      </c>
    </row>
    <row r="3603" spans="1:6" x14ac:dyDescent="0.2">
      <c r="A3603" t="s">
        <v>13</v>
      </c>
      <c r="B3603" s="1">
        <f t="shared" si="173"/>
        <v>43665</v>
      </c>
      <c r="C3603" t="s">
        <v>16</v>
      </c>
      <c r="D3603" s="2">
        <v>345.928</v>
      </c>
      <c r="E3603" s="3">
        <f t="shared" si="171"/>
        <v>7</v>
      </c>
      <c r="F3603" s="3">
        <f t="shared" si="172"/>
        <v>2019</v>
      </c>
    </row>
    <row r="3604" spans="1:6" x14ac:dyDescent="0.2">
      <c r="A3604" t="s">
        <v>13</v>
      </c>
      <c r="B3604" s="1">
        <f t="shared" si="173"/>
        <v>43666</v>
      </c>
      <c r="C3604" t="s">
        <v>16</v>
      </c>
      <c r="D3604" s="2">
        <v>92.094999999999999</v>
      </c>
      <c r="E3604" s="3">
        <f t="shared" si="171"/>
        <v>7</v>
      </c>
      <c r="F3604" s="3">
        <f t="shared" si="172"/>
        <v>2019</v>
      </c>
    </row>
    <row r="3605" spans="1:6" x14ac:dyDescent="0.2">
      <c r="A3605" t="s">
        <v>13</v>
      </c>
      <c r="B3605" s="1">
        <f t="shared" si="173"/>
        <v>43667</v>
      </c>
      <c r="C3605" t="s">
        <v>16</v>
      </c>
      <c r="D3605" s="2">
        <v>136.49</v>
      </c>
      <c r="E3605" s="3">
        <f t="shared" si="171"/>
        <v>7</v>
      </c>
      <c r="F3605" s="3">
        <f t="shared" si="172"/>
        <v>2019</v>
      </c>
    </row>
    <row r="3606" spans="1:6" x14ac:dyDescent="0.2">
      <c r="A3606" t="s">
        <v>13</v>
      </c>
      <c r="B3606" s="1">
        <f t="shared" si="173"/>
        <v>43668</v>
      </c>
      <c r="C3606" t="s">
        <v>16</v>
      </c>
      <c r="D3606" s="2">
        <v>90.799000000000007</v>
      </c>
      <c r="E3606" s="3">
        <f t="shared" si="171"/>
        <v>7</v>
      </c>
      <c r="F3606" s="3">
        <f t="shared" si="172"/>
        <v>2019</v>
      </c>
    </row>
    <row r="3607" spans="1:6" x14ac:dyDescent="0.2">
      <c r="A3607" t="s">
        <v>13</v>
      </c>
      <c r="B3607" s="1">
        <f t="shared" si="173"/>
        <v>43669</v>
      </c>
      <c r="C3607" t="s">
        <v>16</v>
      </c>
      <c r="D3607" s="2">
        <v>253.441</v>
      </c>
      <c r="E3607" s="3">
        <f t="shared" si="171"/>
        <v>7</v>
      </c>
      <c r="F3607" s="3">
        <f t="shared" si="172"/>
        <v>2019</v>
      </c>
    </row>
    <row r="3608" spans="1:6" x14ac:dyDescent="0.2">
      <c r="A3608" t="s">
        <v>13</v>
      </c>
      <c r="B3608" s="1">
        <f t="shared" si="173"/>
        <v>43670</v>
      </c>
      <c r="C3608" t="s">
        <v>16</v>
      </c>
      <c r="D3608" s="2">
        <v>90.433000000000007</v>
      </c>
      <c r="E3608" s="3">
        <f t="shared" si="171"/>
        <v>7</v>
      </c>
      <c r="F3608" s="3">
        <f t="shared" si="172"/>
        <v>2019</v>
      </c>
    </row>
    <row r="3609" spans="1:6" x14ac:dyDescent="0.2">
      <c r="A3609" t="s">
        <v>13</v>
      </c>
      <c r="B3609" s="1">
        <f t="shared" si="173"/>
        <v>43671</v>
      </c>
      <c r="C3609" t="s">
        <v>16</v>
      </c>
      <c r="D3609" s="2">
        <v>96.103999999999999</v>
      </c>
      <c r="E3609" s="3">
        <f t="shared" si="171"/>
        <v>7</v>
      </c>
      <c r="F3609" s="3">
        <f t="shared" si="172"/>
        <v>2019</v>
      </c>
    </row>
    <row r="3610" spans="1:6" x14ac:dyDescent="0.2">
      <c r="A3610" t="s">
        <v>13</v>
      </c>
      <c r="B3610" s="1">
        <f t="shared" si="173"/>
        <v>43672</v>
      </c>
      <c r="C3610" t="s">
        <v>16</v>
      </c>
      <c r="D3610" s="2">
        <v>259.13</v>
      </c>
      <c r="E3610" s="3">
        <f t="shared" si="171"/>
        <v>7</v>
      </c>
      <c r="F3610" s="3">
        <f t="shared" si="172"/>
        <v>2019</v>
      </c>
    </row>
    <row r="3611" spans="1:6" x14ac:dyDescent="0.2">
      <c r="A3611" t="s">
        <v>13</v>
      </c>
      <c r="B3611" s="1">
        <f t="shared" si="173"/>
        <v>43673</v>
      </c>
      <c r="C3611" t="s">
        <v>16</v>
      </c>
      <c r="D3611" s="2">
        <v>78.408000000000001</v>
      </c>
      <c r="E3611" s="3">
        <f t="shared" si="171"/>
        <v>7</v>
      </c>
      <c r="F3611" s="3">
        <f t="shared" si="172"/>
        <v>2019</v>
      </c>
    </row>
    <row r="3612" spans="1:6" x14ac:dyDescent="0.2">
      <c r="A3612" t="s">
        <v>13</v>
      </c>
      <c r="B3612" s="1">
        <f t="shared" si="173"/>
        <v>43674</v>
      </c>
      <c r="C3612" t="s">
        <v>16</v>
      </c>
      <c r="D3612" s="2">
        <v>220.297</v>
      </c>
      <c r="E3612" s="3">
        <f t="shared" si="171"/>
        <v>7</v>
      </c>
      <c r="F3612" s="3">
        <f t="shared" si="172"/>
        <v>2019</v>
      </c>
    </row>
    <row r="3613" spans="1:6" x14ac:dyDescent="0.2">
      <c r="A3613" t="s">
        <v>13</v>
      </c>
      <c r="B3613" s="1">
        <f t="shared" si="173"/>
        <v>43675</v>
      </c>
      <c r="C3613" t="s">
        <v>16</v>
      </c>
      <c r="D3613" s="2">
        <v>268.30700000000002</v>
      </c>
      <c r="E3613" s="3">
        <f t="shared" si="171"/>
        <v>7</v>
      </c>
      <c r="F3613" s="3">
        <f t="shared" si="172"/>
        <v>2019</v>
      </c>
    </row>
    <row r="3614" spans="1:6" x14ac:dyDescent="0.2">
      <c r="A3614" t="s">
        <v>13</v>
      </c>
      <c r="B3614" s="1">
        <f t="shared" si="173"/>
        <v>43676</v>
      </c>
      <c r="C3614" t="s">
        <v>16</v>
      </c>
      <c r="D3614" s="2">
        <v>246.00399999999999</v>
      </c>
      <c r="E3614" s="3">
        <f t="shared" si="171"/>
        <v>7</v>
      </c>
      <c r="F3614" s="3">
        <f t="shared" si="172"/>
        <v>2019</v>
      </c>
    </row>
    <row r="3615" spans="1:6" x14ac:dyDescent="0.2">
      <c r="A3615" t="s">
        <v>13</v>
      </c>
      <c r="B3615" s="1">
        <f t="shared" si="173"/>
        <v>43677</v>
      </c>
      <c r="C3615" t="s">
        <v>16</v>
      </c>
      <c r="D3615" s="2">
        <v>258.411</v>
      </c>
      <c r="E3615" s="3">
        <f t="shared" si="171"/>
        <v>7</v>
      </c>
      <c r="F3615" s="3">
        <f t="shared" si="172"/>
        <v>2019</v>
      </c>
    </row>
    <row r="3616" spans="1:6" x14ac:dyDescent="0.2">
      <c r="A3616" t="s">
        <v>13</v>
      </c>
      <c r="B3616" s="1">
        <f t="shared" si="173"/>
        <v>43678</v>
      </c>
      <c r="C3616" t="s">
        <v>16</v>
      </c>
      <c r="D3616" s="2">
        <v>249.49</v>
      </c>
      <c r="E3616" s="3">
        <f t="shared" si="171"/>
        <v>8</v>
      </c>
      <c r="F3616" s="3">
        <f t="shared" si="172"/>
        <v>2019</v>
      </c>
    </row>
    <row r="3617" spans="1:6" x14ac:dyDescent="0.2">
      <c r="A3617" t="s">
        <v>13</v>
      </c>
      <c r="B3617" s="1">
        <f t="shared" si="173"/>
        <v>43679</v>
      </c>
      <c r="C3617" t="s">
        <v>16</v>
      </c>
      <c r="D3617" s="2">
        <v>235.209</v>
      </c>
      <c r="E3617" s="3">
        <f t="shared" si="171"/>
        <v>8</v>
      </c>
      <c r="F3617" s="3">
        <f t="shared" si="172"/>
        <v>2019</v>
      </c>
    </row>
    <row r="3618" spans="1:6" x14ac:dyDescent="0.2">
      <c r="A3618" t="s">
        <v>13</v>
      </c>
      <c r="B3618" s="1">
        <f t="shared" si="173"/>
        <v>43680</v>
      </c>
      <c r="C3618" t="s">
        <v>16</v>
      </c>
      <c r="D3618" s="2">
        <v>251.34399999999999</v>
      </c>
      <c r="E3618" s="3">
        <f t="shared" si="171"/>
        <v>8</v>
      </c>
      <c r="F3618" s="3">
        <f t="shared" si="172"/>
        <v>2019</v>
      </c>
    </row>
    <row r="3619" spans="1:6" x14ac:dyDescent="0.2">
      <c r="A3619" t="s">
        <v>13</v>
      </c>
      <c r="B3619" s="1">
        <f t="shared" si="173"/>
        <v>43681</v>
      </c>
      <c r="C3619" t="s">
        <v>16</v>
      </c>
      <c r="D3619" s="2">
        <v>226.816</v>
      </c>
      <c r="E3619" s="3">
        <f t="shared" si="171"/>
        <v>8</v>
      </c>
      <c r="F3619" s="3">
        <f t="shared" si="172"/>
        <v>2019</v>
      </c>
    </row>
    <row r="3620" spans="1:6" x14ac:dyDescent="0.2">
      <c r="A3620" t="s">
        <v>13</v>
      </c>
      <c r="B3620" s="1">
        <f t="shared" si="173"/>
        <v>43682</v>
      </c>
      <c r="C3620" t="s">
        <v>16</v>
      </c>
      <c r="D3620" s="2">
        <v>129.31399999999999</v>
      </c>
      <c r="E3620" s="3">
        <f t="shared" si="171"/>
        <v>8</v>
      </c>
      <c r="F3620" s="3">
        <f t="shared" si="172"/>
        <v>2019</v>
      </c>
    </row>
    <row r="3621" spans="1:6" x14ac:dyDescent="0.2">
      <c r="A3621" t="s">
        <v>13</v>
      </c>
      <c r="B3621" s="1">
        <f t="shared" si="173"/>
        <v>43683</v>
      </c>
      <c r="C3621" t="s">
        <v>16</v>
      </c>
      <c r="D3621" s="2">
        <v>156.67599999999999</v>
      </c>
      <c r="E3621" s="3">
        <f t="shared" si="171"/>
        <v>8</v>
      </c>
      <c r="F3621" s="3">
        <f t="shared" si="172"/>
        <v>2019</v>
      </c>
    </row>
    <row r="3622" spans="1:6" x14ac:dyDescent="0.2">
      <c r="A3622" t="s">
        <v>13</v>
      </c>
      <c r="B3622" s="1">
        <f t="shared" si="173"/>
        <v>43684</v>
      </c>
      <c r="C3622" t="s">
        <v>16</v>
      </c>
      <c r="D3622" s="2">
        <v>182.26499999999999</v>
      </c>
      <c r="E3622" s="3">
        <f t="shared" si="171"/>
        <v>8</v>
      </c>
      <c r="F3622" s="3">
        <f t="shared" si="172"/>
        <v>2019</v>
      </c>
    </row>
    <row r="3623" spans="1:6" x14ac:dyDescent="0.2">
      <c r="A3623" t="s">
        <v>13</v>
      </c>
      <c r="B3623" s="1">
        <f t="shared" si="173"/>
        <v>43685</v>
      </c>
      <c r="C3623" t="s">
        <v>16</v>
      </c>
      <c r="D3623" s="2">
        <v>167.28299999999999</v>
      </c>
      <c r="E3623" s="3">
        <f t="shared" si="171"/>
        <v>8</v>
      </c>
      <c r="F3623" s="3">
        <f t="shared" si="172"/>
        <v>2019</v>
      </c>
    </row>
    <row r="3624" spans="1:6" x14ac:dyDescent="0.2">
      <c r="A3624" t="s">
        <v>13</v>
      </c>
      <c r="B3624" s="1">
        <f t="shared" si="173"/>
        <v>43686</v>
      </c>
      <c r="C3624" t="s">
        <v>16</v>
      </c>
      <c r="D3624" s="2">
        <v>128.44900000000001</v>
      </c>
      <c r="E3624" s="3">
        <f t="shared" si="171"/>
        <v>8</v>
      </c>
      <c r="F3624" s="3">
        <f t="shared" si="172"/>
        <v>2019</v>
      </c>
    </row>
    <row r="3625" spans="1:6" x14ac:dyDescent="0.2">
      <c r="A3625" t="s">
        <v>13</v>
      </c>
      <c r="B3625" s="1">
        <f t="shared" si="173"/>
        <v>43687</v>
      </c>
      <c r="C3625" t="s">
        <v>16</v>
      </c>
      <c r="D3625" s="2">
        <v>320.68099999999998</v>
      </c>
      <c r="E3625" s="3">
        <f t="shared" si="171"/>
        <v>8</v>
      </c>
      <c r="F3625" s="3">
        <f t="shared" si="172"/>
        <v>2019</v>
      </c>
    </row>
    <row r="3626" spans="1:6" x14ac:dyDescent="0.2">
      <c r="A3626" t="s">
        <v>13</v>
      </c>
      <c r="B3626" s="1">
        <f t="shared" si="173"/>
        <v>43688</v>
      </c>
      <c r="C3626" t="s">
        <v>16</v>
      </c>
      <c r="D3626" s="2">
        <v>185.958</v>
      </c>
      <c r="E3626" s="3">
        <f t="shared" si="171"/>
        <v>8</v>
      </c>
      <c r="F3626" s="3">
        <f t="shared" si="172"/>
        <v>2019</v>
      </c>
    </row>
    <row r="3627" spans="1:6" x14ac:dyDescent="0.2">
      <c r="A3627" t="s">
        <v>13</v>
      </c>
      <c r="B3627" s="1">
        <f t="shared" si="173"/>
        <v>43689</v>
      </c>
      <c r="C3627" t="s">
        <v>16</v>
      </c>
      <c r="D3627" s="2">
        <v>174.35</v>
      </c>
      <c r="E3627" s="3">
        <f t="shared" si="171"/>
        <v>8</v>
      </c>
      <c r="F3627" s="3">
        <f t="shared" si="172"/>
        <v>2019</v>
      </c>
    </row>
    <row r="3628" spans="1:6" x14ac:dyDescent="0.2">
      <c r="A3628" t="s">
        <v>13</v>
      </c>
      <c r="B3628" s="1">
        <f t="shared" si="173"/>
        <v>43690</v>
      </c>
      <c r="C3628" t="s">
        <v>16</v>
      </c>
      <c r="D3628" s="2">
        <v>114.069</v>
      </c>
      <c r="E3628" s="3">
        <f t="shared" si="171"/>
        <v>8</v>
      </c>
      <c r="F3628" s="3">
        <f t="shared" si="172"/>
        <v>2019</v>
      </c>
    </row>
    <row r="3629" spans="1:6" x14ac:dyDescent="0.2">
      <c r="A3629" t="s">
        <v>13</v>
      </c>
      <c r="B3629" s="1">
        <f t="shared" si="173"/>
        <v>43691</v>
      </c>
      <c r="C3629" t="s">
        <v>16</v>
      </c>
      <c r="D3629" s="2">
        <v>293.64299999999997</v>
      </c>
      <c r="E3629" s="3">
        <f t="shared" si="171"/>
        <v>8</v>
      </c>
      <c r="F3629" s="3">
        <f t="shared" si="172"/>
        <v>2019</v>
      </c>
    </row>
    <row r="3630" spans="1:6" x14ac:dyDescent="0.2">
      <c r="A3630" t="s">
        <v>13</v>
      </c>
      <c r="B3630" s="1">
        <f t="shared" si="173"/>
        <v>43692</v>
      </c>
      <c r="C3630" t="s">
        <v>16</v>
      </c>
      <c r="D3630" s="2">
        <v>237.19800000000001</v>
      </c>
      <c r="E3630" s="3">
        <f t="shared" si="171"/>
        <v>8</v>
      </c>
      <c r="F3630" s="3">
        <f t="shared" si="172"/>
        <v>2019</v>
      </c>
    </row>
    <row r="3631" spans="1:6" x14ac:dyDescent="0.2">
      <c r="A3631" t="s">
        <v>13</v>
      </c>
      <c r="B3631" s="1">
        <f t="shared" si="173"/>
        <v>43693</v>
      </c>
      <c r="C3631" t="s">
        <v>16</v>
      </c>
      <c r="D3631" s="2">
        <v>295.35000000000002</v>
      </c>
      <c r="E3631" s="3">
        <f t="shared" si="171"/>
        <v>8</v>
      </c>
      <c r="F3631" s="3">
        <f t="shared" si="172"/>
        <v>2019</v>
      </c>
    </row>
    <row r="3632" spans="1:6" x14ac:dyDescent="0.2">
      <c r="A3632" t="s">
        <v>13</v>
      </c>
      <c r="B3632" s="1">
        <f t="shared" si="173"/>
        <v>43694</v>
      </c>
      <c r="C3632" t="s">
        <v>16</v>
      </c>
      <c r="D3632" s="2">
        <v>110.735</v>
      </c>
      <c r="E3632" s="3">
        <f t="shared" si="171"/>
        <v>8</v>
      </c>
      <c r="F3632" s="3">
        <f t="shared" si="172"/>
        <v>2019</v>
      </c>
    </row>
    <row r="3633" spans="1:6" x14ac:dyDescent="0.2">
      <c r="A3633" t="s">
        <v>13</v>
      </c>
      <c r="B3633" s="1">
        <f t="shared" si="173"/>
        <v>43695</v>
      </c>
      <c r="C3633" t="s">
        <v>16</v>
      </c>
      <c r="D3633" s="2">
        <v>256.101</v>
      </c>
      <c r="E3633" s="3">
        <f t="shared" si="171"/>
        <v>8</v>
      </c>
      <c r="F3633" s="3">
        <f t="shared" si="172"/>
        <v>2019</v>
      </c>
    </row>
    <row r="3634" spans="1:6" x14ac:dyDescent="0.2">
      <c r="A3634" t="s">
        <v>13</v>
      </c>
      <c r="B3634" s="1">
        <f t="shared" si="173"/>
        <v>43696</v>
      </c>
      <c r="C3634" t="s">
        <v>16</v>
      </c>
      <c r="D3634" s="2">
        <v>125.64</v>
      </c>
      <c r="E3634" s="3">
        <f t="shared" si="171"/>
        <v>8</v>
      </c>
      <c r="F3634" s="3">
        <f t="shared" si="172"/>
        <v>2019</v>
      </c>
    </row>
    <row r="3635" spans="1:6" x14ac:dyDescent="0.2">
      <c r="A3635" t="s">
        <v>13</v>
      </c>
      <c r="B3635" s="1">
        <f t="shared" si="173"/>
        <v>43697</v>
      </c>
      <c r="C3635" t="s">
        <v>16</v>
      </c>
      <c r="D3635" s="2">
        <v>268.45800000000003</v>
      </c>
      <c r="E3635" s="3">
        <f t="shared" si="171"/>
        <v>8</v>
      </c>
      <c r="F3635" s="3">
        <f t="shared" si="172"/>
        <v>2019</v>
      </c>
    </row>
    <row r="3636" spans="1:6" x14ac:dyDescent="0.2">
      <c r="A3636" t="s">
        <v>13</v>
      </c>
      <c r="B3636" s="1">
        <f t="shared" si="173"/>
        <v>43698</v>
      </c>
      <c r="C3636" t="s">
        <v>16</v>
      </c>
      <c r="D3636" s="2">
        <v>206.16300000000001</v>
      </c>
      <c r="E3636" s="3">
        <f t="shared" si="171"/>
        <v>8</v>
      </c>
      <c r="F3636" s="3">
        <f t="shared" si="172"/>
        <v>2019</v>
      </c>
    </row>
    <row r="3637" spans="1:6" x14ac:dyDescent="0.2">
      <c r="A3637" t="s">
        <v>13</v>
      </c>
      <c r="B3637" s="1">
        <f t="shared" si="173"/>
        <v>43699</v>
      </c>
      <c r="C3637" t="s">
        <v>16</v>
      </c>
      <c r="D3637" s="2">
        <v>115.86499999999999</v>
      </c>
      <c r="E3637" s="3">
        <f t="shared" si="171"/>
        <v>8</v>
      </c>
      <c r="F3637" s="3">
        <f t="shared" si="172"/>
        <v>2019</v>
      </c>
    </row>
    <row r="3638" spans="1:6" x14ac:dyDescent="0.2">
      <c r="A3638" t="s">
        <v>13</v>
      </c>
      <c r="B3638" s="1">
        <f t="shared" si="173"/>
        <v>43700</v>
      </c>
      <c r="C3638" t="s">
        <v>16</v>
      </c>
      <c r="D3638" s="2">
        <v>355.166</v>
      </c>
      <c r="E3638" s="3">
        <f t="shared" si="171"/>
        <v>8</v>
      </c>
      <c r="F3638" s="3">
        <f t="shared" si="172"/>
        <v>2019</v>
      </c>
    </row>
    <row r="3639" spans="1:6" x14ac:dyDescent="0.2">
      <c r="A3639" t="s">
        <v>13</v>
      </c>
      <c r="B3639" s="1">
        <f t="shared" si="173"/>
        <v>43701</v>
      </c>
      <c r="C3639" t="s">
        <v>16</v>
      </c>
      <c r="D3639" s="2">
        <v>313.17500000000001</v>
      </c>
      <c r="E3639" s="3">
        <f t="shared" si="171"/>
        <v>8</v>
      </c>
      <c r="F3639" s="3">
        <f t="shared" si="172"/>
        <v>2019</v>
      </c>
    </row>
    <row r="3640" spans="1:6" x14ac:dyDescent="0.2">
      <c r="A3640" t="s">
        <v>13</v>
      </c>
      <c r="B3640" s="1">
        <f t="shared" si="173"/>
        <v>43702</v>
      </c>
      <c r="C3640" t="s">
        <v>16</v>
      </c>
      <c r="D3640" s="2">
        <v>239.35300000000001</v>
      </c>
      <c r="E3640" s="3">
        <f t="shared" si="171"/>
        <v>8</v>
      </c>
      <c r="F3640" s="3">
        <f t="shared" si="172"/>
        <v>2019</v>
      </c>
    </row>
    <row r="3641" spans="1:6" x14ac:dyDescent="0.2">
      <c r="A3641" t="s">
        <v>13</v>
      </c>
      <c r="B3641" s="1">
        <f t="shared" si="173"/>
        <v>43703</v>
      </c>
      <c r="C3641" t="s">
        <v>16</v>
      </c>
      <c r="D3641" s="2">
        <v>357.07299999999998</v>
      </c>
      <c r="E3641" s="3">
        <f t="shared" si="171"/>
        <v>8</v>
      </c>
      <c r="F3641" s="3">
        <f t="shared" si="172"/>
        <v>2019</v>
      </c>
    </row>
    <row r="3642" spans="1:6" x14ac:dyDescent="0.2">
      <c r="A3642" t="s">
        <v>13</v>
      </c>
      <c r="B3642" s="1">
        <f t="shared" si="173"/>
        <v>43704</v>
      </c>
      <c r="C3642" t="s">
        <v>16</v>
      </c>
      <c r="D3642" s="2">
        <v>193.61799999999999</v>
      </c>
      <c r="E3642" s="3">
        <f t="shared" si="171"/>
        <v>8</v>
      </c>
      <c r="F3642" s="3">
        <f t="shared" si="172"/>
        <v>2019</v>
      </c>
    </row>
    <row r="3643" spans="1:6" x14ac:dyDescent="0.2">
      <c r="A3643" t="s">
        <v>13</v>
      </c>
      <c r="B3643" s="1">
        <f t="shared" si="173"/>
        <v>43705</v>
      </c>
      <c r="C3643" t="s">
        <v>16</v>
      </c>
      <c r="D3643" s="2">
        <v>66.816000000000003</v>
      </c>
      <c r="E3643" s="3">
        <f t="shared" si="171"/>
        <v>8</v>
      </c>
      <c r="F3643" s="3">
        <f t="shared" si="172"/>
        <v>2019</v>
      </c>
    </row>
    <row r="3644" spans="1:6" x14ac:dyDescent="0.2">
      <c r="A3644" t="s">
        <v>13</v>
      </c>
      <c r="B3644" s="1">
        <f t="shared" si="173"/>
        <v>43706</v>
      </c>
      <c r="C3644" t="s">
        <v>16</v>
      </c>
      <c r="D3644" s="2">
        <v>287.65699999999998</v>
      </c>
      <c r="E3644" s="3">
        <f t="shared" si="171"/>
        <v>8</v>
      </c>
      <c r="F3644" s="3">
        <f t="shared" si="172"/>
        <v>2019</v>
      </c>
    </row>
    <row r="3645" spans="1:6" x14ac:dyDescent="0.2">
      <c r="A3645" t="s">
        <v>13</v>
      </c>
      <c r="B3645" s="1">
        <f t="shared" si="173"/>
        <v>43707</v>
      </c>
      <c r="C3645" t="s">
        <v>16</v>
      </c>
      <c r="D3645" s="2">
        <v>305.17599999999999</v>
      </c>
      <c r="E3645" s="3">
        <f t="shared" si="171"/>
        <v>8</v>
      </c>
      <c r="F3645" s="3">
        <f t="shared" si="172"/>
        <v>2019</v>
      </c>
    </row>
    <row r="3646" spans="1:6" x14ac:dyDescent="0.2">
      <c r="A3646" t="s">
        <v>13</v>
      </c>
      <c r="B3646" s="1">
        <f t="shared" si="173"/>
        <v>43708</v>
      </c>
      <c r="C3646" t="s">
        <v>16</v>
      </c>
      <c r="D3646" s="2">
        <v>136.565</v>
      </c>
      <c r="E3646" s="3">
        <f t="shared" si="171"/>
        <v>8</v>
      </c>
      <c r="F3646" s="3">
        <f t="shared" si="172"/>
        <v>2019</v>
      </c>
    </row>
    <row r="3647" spans="1:6" x14ac:dyDescent="0.2">
      <c r="A3647" t="s">
        <v>4</v>
      </c>
      <c r="B3647" s="1">
        <v>43466</v>
      </c>
      <c r="C3647" t="s">
        <v>17</v>
      </c>
      <c r="D3647" s="2">
        <v>1233.3599999999999</v>
      </c>
      <c r="E3647" s="3">
        <f t="shared" si="171"/>
        <v>1</v>
      </c>
      <c r="F3647" s="3">
        <f t="shared" si="172"/>
        <v>2019</v>
      </c>
    </row>
    <row r="3648" spans="1:6" x14ac:dyDescent="0.2">
      <c r="A3648" t="s">
        <v>4</v>
      </c>
      <c r="B3648" s="1">
        <f>B3647+1</f>
        <v>43467</v>
      </c>
      <c r="C3648" t="s">
        <v>17</v>
      </c>
      <c r="D3648" s="2">
        <v>1325.799</v>
      </c>
      <c r="E3648" s="3">
        <f t="shared" si="171"/>
        <v>1</v>
      </c>
      <c r="F3648" s="3">
        <f t="shared" si="172"/>
        <v>2019</v>
      </c>
    </row>
    <row r="3649" spans="1:6" x14ac:dyDescent="0.2">
      <c r="A3649" t="s">
        <v>4</v>
      </c>
      <c r="B3649" s="1">
        <f t="shared" ref="B3649:B3712" si="174">B3648+1</f>
        <v>43468</v>
      </c>
      <c r="C3649" t="s">
        <v>17</v>
      </c>
      <c r="D3649" s="2">
        <v>967.01300000000003</v>
      </c>
      <c r="E3649" s="3">
        <f t="shared" si="171"/>
        <v>1</v>
      </c>
      <c r="F3649" s="3">
        <f t="shared" si="172"/>
        <v>2019</v>
      </c>
    </row>
    <row r="3650" spans="1:6" x14ac:dyDescent="0.2">
      <c r="A3650" t="s">
        <v>4</v>
      </c>
      <c r="B3650" s="1">
        <f t="shared" si="174"/>
        <v>43469</v>
      </c>
      <c r="C3650" t="s">
        <v>17</v>
      </c>
      <c r="D3650" s="2">
        <v>1158.0940000000001</v>
      </c>
      <c r="E3650" s="3">
        <f t="shared" si="171"/>
        <v>1</v>
      </c>
      <c r="F3650" s="3">
        <f t="shared" si="172"/>
        <v>2019</v>
      </c>
    </row>
    <row r="3651" spans="1:6" x14ac:dyDescent="0.2">
      <c r="A3651" t="s">
        <v>4</v>
      </c>
      <c r="B3651" s="1">
        <f t="shared" si="174"/>
        <v>43470</v>
      </c>
      <c r="C3651" t="s">
        <v>17</v>
      </c>
      <c r="D3651" s="2">
        <v>1240.423</v>
      </c>
      <c r="E3651" s="3">
        <f t="shared" ref="E3651:E3714" si="175">MONTH(B3651)</f>
        <v>1</v>
      </c>
      <c r="F3651" s="3">
        <f t="shared" ref="F3651:F3714" si="176">YEAR(B3651)</f>
        <v>2019</v>
      </c>
    </row>
    <row r="3652" spans="1:6" x14ac:dyDescent="0.2">
      <c r="A3652" t="s">
        <v>4</v>
      </c>
      <c r="B3652" s="1">
        <f t="shared" si="174"/>
        <v>43471</v>
      </c>
      <c r="C3652" t="s">
        <v>17</v>
      </c>
      <c r="D3652" s="2">
        <v>1056.9929999999999</v>
      </c>
      <c r="E3652" s="3">
        <f t="shared" si="175"/>
        <v>1</v>
      </c>
      <c r="F3652" s="3">
        <f t="shared" si="176"/>
        <v>2019</v>
      </c>
    </row>
    <row r="3653" spans="1:6" x14ac:dyDescent="0.2">
      <c r="A3653" t="s">
        <v>4</v>
      </c>
      <c r="B3653" s="1">
        <f t="shared" si="174"/>
        <v>43472</v>
      </c>
      <c r="C3653" t="s">
        <v>17</v>
      </c>
      <c r="D3653" s="2">
        <v>1217.597</v>
      </c>
      <c r="E3653" s="3">
        <f t="shared" si="175"/>
        <v>1</v>
      </c>
      <c r="F3653" s="3">
        <f t="shared" si="176"/>
        <v>2019</v>
      </c>
    </row>
    <row r="3654" spans="1:6" x14ac:dyDescent="0.2">
      <c r="A3654" t="s">
        <v>4</v>
      </c>
      <c r="B3654" s="1">
        <f t="shared" si="174"/>
        <v>43473</v>
      </c>
      <c r="C3654" t="s">
        <v>17</v>
      </c>
      <c r="D3654" s="2">
        <v>985.99900000000002</v>
      </c>
      <c r="E3654" s="3">
        <f t="shared" si="175"/>
        <v>1</v>
      </c>
      <c r="F3654" s="3">
        <f t="shared" si="176"/>
        <v>2019</v>
      </c>
    </row>
    <row r="3655" spans="1:6" x14ac:dyDescent="0.2">
      <c r="A3655" t="s">
        <v>4</v>
      </c>
      <c r="B3655" s="1">
        <f t="shared" si="174"/>
        <v>43474</v>
      </c>
      <c r="C3655" t="s">
        <v>17</v>
      </c>
      <c r="D3655" s="2">
        <v>1107.5740000000001</v>
      </c>
      <c r="E3655" s="3">
        <f t="shared" si="175"/>
        <v>1</v>
      </c>
      <c r="F3655" s="3">
        <f t="shared" si="176"/>
        <v>2019</v>
      </c>
    </row>
    <row r="3656" spans="1:6" x14ac:dyDescent="0.2">
      <c r="A3656" t="s">
        <v>4</v>
      </c>
      <c r="B3656" s="1">
        <f t="shared" si="174"/>
        <v>43475</v>
      </c>
      <c r="C3656" t="s">
        <v>17</v>
      </c>
      <c r="D3656" s="2">
        <v>1301.606</v>
      </c>
      <c r="E3656" s="3">
        <f t="shared" si="175"/>
        <v>1</v>
      </c>
      <c r="F3656" s="3">
        <f t="shared" si="176"/>
        <v>2019</v>
      </c>
    </row>
    <row r="3657" spans="1:6" x14ac:dyDescent="0.2">
      <c r="A3657" t="s">
        <v>4</v>
      </c>
      <c r="B3657" s="1">
        <f t="shared" si="174"/>
        <v>43476</v>
      </c>
      <c r="C3657" t="s">
        <v>17</v>
      </c>
      <c r="D3657" s="2">
        <v>1141.643</v>
      </c>
      <c r="E3657" s="3">
        <f t="shared" si="175"/>
        <v>1</v>
      </c>
      <c r="F3657" s="3">
        <f t="shared" si="176"/>
        <v>2019</v>
      </c>
    </row>
    <row r="3658" spans="1:6" x14ac:dyDescent="0.2">
      <c r="A3658" t="s">
        <v>4</v>
      </c>
      <c r="B3658" s="1">
        <f t="shared" si="174"/>
        <v>43477</v>
      </c>
      <c r="C3658" t="s">
        <v>17</v>
      </c>
      <c r="D3658" s="2">
        <v>1157.6600000000001</v>
      </c>
      <c r="E3658" s="3">
        <f t="shared" si="175"/>
        <v>1</v>
      </c>
      <c r="F3658" s="3">
        <f t="shared" si="176"/>
        <v>2019</v>
      </c>
    </row>
    <row r="3659" spans="1:6" x14ac:dyDescent="0.2">
      <c r="A3659" t="s">
        <v>4</v>
      </c>
      <c r="B3659" s="1">
        <f t="shared" si="174"/>
        <v>43478</v>
      </c>
      <c r="C3659" t="s">
        <v>17</v>
      </c>
      <c r="D3659" s="2">
        <v>1352.0740000000001</v>
      </c>
      <c r="E3659" s="3">
        <f t="shared" si="175"/>
        <v>1</v>
      </c>
      <c r="F3659" s="3">
        <f t="shared" si="176"/>
        <v>2019</v>
      </c>
    </row>
    <row r="3660" spans="1:6" x14ac:dyDescent="0.2">
      <c r="A3660" t="s">
        <v>4</v>
      </c>
      <c r="B3660" s="1">
        <f t="shared" si="174"/>
        <v>43479</v>
      </c>
      <c r="C3660" t="s">
        <v>17</v>
      </c>
      <c r="D3660" s="2">
        <v>1335.4190000000001</v>
      </c>
      <c r="E3660" s="3">
        <f t="shared" si="175"/>
        <v>1</v>
      </c>
      <c r="F3660" s="3">
        <f t="shared" si="176"/>
        <v>2019</v>
      </c>
    </row>
    <row r="3661" spans="1:6" x14ac:dyDescent="0.2">
      <c r="A3661" t="s">
        <v>4</v>
      </c>
      <c r="B3661" s="1">
        <f t="shared" si="174"/>
        <v>43480</v>
      </c>
      <c r="C3661" t="s">
        <v>17</v>
      </c>
      <c r="D3661" s="2">
        <v>980.71299999999997</v>
      </c>
      <c r="E3661" s="3">
        <f t="shared" si="175"/>
        <v>1</v>
      </c>
      <c r="F3661" s="3">
        <f t="shared" si="176"/>
        <v>2019</v>
      </c>
    </row>
    <row r="3662" spans="1:6" x14ac:dyDescent="0.2">
      <c r="A3662" t="s">
        <v>4</v>
      </c>
      <c r="B3662" s="1">
        <f t="shared" si="174"/>
        <v>43481</v>
      </c>
      <c r="C3662" t="s">
        <v>17</v>
      </c>
      <c r="D3662" s="2">
        <v>1024.4949999999999</v>
      </c>
      <c r="E3662" s="3">
        <f t="shared" si="175"/>
        <v>1</v>
      </c>
      <c r="F3662" s="3">
        <f t="shared" si="176"/>
        <v>2019</v>
      </c>
    </row>
    <row r="3663" spans="1:6" x14ac:dyDescent="0.2">
      <c r="A3663" t="s">
        <v>4</v>
      </c>
      <c r="B3663" s="1">
        <f t="shared" si="174"/>
        <v>43482</v>
      </c>
      <c r="C3663" t="s">
        <v>17</v>
      </c>
      <c r="D3663" s="2">
        <v>1230.748</v>
      </c>
      <c r="E3663" s="3">
        <f t="shared" si="175"/>
        <v>1</v>
      </c>
      <c r="F3663" s="3">
        <f t="shared" si="176"/>
        <v>2019</v>
      </c>
    </row>
    <row r="3664" spans="1:6" x14ac:dyDescent="0.2">
      <c r="A3664" t="s">
        <v>4</v>
      </c>
      <c r="B3664" s="1">
        <f t="shared" si="174"/>
        <v>43483</v>
      </c>
      <c r="C3664" t="s">
        <v>17</v>
      </c>
      <c r="D3664" s="2">
        <v>983.74400000000003</v>
      </c>
      <c r="E3664" s="3">
        <f t="shared" si="175"/>
        <v>1</v>
      </c>
      <c r="F3664" s="3">
        <f t="shared" si="176"/>
        <v>2019</v>
      </c>
    </row>
    <row r="3665" spans="1:6" x14ac:dyDescent="0.2">
      <c r="A3665" t="s">
        <v>4</v>
      </c>
      <c r="B3665" s="1">
        <f t="shared" si="174"/>
        <v>43484</v>
      </c>
      <c r="C3665" t="s">
        <v>17</v>
      </c>
      <c r="D3665" s="2">
        <v>1180.771</v>
      </c>
      <c r="E3665" s="3">
        <f t="shared" si="175"/>
        <v>1</v>
      </c>
      <c r="F3665" s="3">
        <f t="shared" si="176"/>
        <v>2019</v>
      </c>
    </row>
    <row r="3666" spans="1:6" x14ac:dyDescent="0.2">
      <c r="A3666" t="s">
        <v>4</v>
      </c>
      <c r="B3666" s="1">
        <f t="shared" si="174"/>
        <v>43485</v>
      </c>
      <c r="C3666" t="s">
        <v>17</v>
      </c>
      <c r="D3666" s="2">
        <v>1085.3900000000001</v>
      </c>
      <c r="E3666" s="3">
        <f t="shared" si="175"/>
        <v>1</v>
      </c>
      <c r="F3666" s="3">
        <f t="shared" si="176"/>
        <v>2019</v>
      </c>
    </row>
    <row r="3667" spans="1:6" x14ac:dyDescent="0.2">
      <c r="A3667" t="s">
        <v>4</v>
      </c>
      <c r="B3667" s="1">
        <f t="shared" si="174"/>
        <v>43486</v>
      </c>
      <c r="C3667" t="s">
        <v>17</v>
      </c>
      <c r="D3667" s="2">
        <v>1185.086</v>
      </c>
      <c r="E3667" s="3">
        <f t="shared" si="175"/>
        <v>1</v>
      </c>
      <c r="F3667" s="3">
        <f t="shared" si="176"/>
        <v>2019</v>
      </c>
    </row>
    <row r="3668" spans="1:6" x14ac:dyDescent="0.2">
      <c r="A3668" t="s">
        <v>4</v>
      </c>
      <c r="B3668" s="1">
        <f t="shared" si="174"/>
        <v>43487</v>
      </c>
      <c r="C3668" t="s">
        <v>17</v>
      </c>
      <c r="D3668" s="2">
        <v>1354.91</v>
      </c>
      <c r="E3668" s="3">
        <f t="shared" si="175"/>
        <v>1</v>
      </c>
      <c r="F3668" s="3">
        <f t="shared" si="176"/>
        <v>2019</v>
      </c>
    </row>
    <row r="3669" spans="1:6" x14ac:dyDescent="0.2">
      <c r="A3669" t="s">
        <v>4</v>
      </c>
      <c r="B3669" s="1">
        <f t="shared" si="174"/>
        <v>43488</v>
      </c>
      <c r="C3669" t="s">
        <v>17</v>
      </c>
      <c r="D3669" s="2">
        <v>1301.434</v>
      </c>
      <c r="E3669" s="3">
        <f t="shared" si="175"/>
        <v>1</v>
      </c>
      <c r="F3669" s="3">
        <f t="shared" si="176"/>
        <v>2019</v>
      </c>
    </row>
    <row r="3670" spans="1:6" x14ac:dyDescent="0.2">
      <c r="A3670" t="s">
        <v>4</v>
      </c>
      <c r="B3670" s="1">
        <f t="shared" si="174"/>
        <v>43489</v>
      </c>
      <c r="C3670" t="s">
        <v>17</v>
      </c>
      <c r="D3670" s="2">
        <v>1145.009</v>
      </c>
      <c r="E3670" s="3">
        <f t="shared" si="175"/>
        <v>1</v>
      </c>
      <c r="F3670" s="3">
        <f t="shared" si="176"/>
        <v>2019</v>
      </c>
    </row>
    <row r="3671" spans="1:6" x14ac:dyDescent="0.2">
      <c r="A3671" t="s">
        <v>4</v>
      </c>
      <c r="B3671" s="1">
        <f t="shared" si="174"/>
        <v>43490</v>
      </c>
      <c r="C3671" t="s">
        <v>17</v>
      </c>
      <c r="D3671" s="2">
        <v>972.27300000000002</v>
      </c>
      <c r="E3671" s="3">
        <f t="shared" si="175"/>
        <v>1</v>
      </c>
      <c r="F3671" s="3">
        <f t="shared" si="176"/>
        <v>2019</v>
      </c>
    </row>
    <row r="3672" spans="1:6" x14ac:dyDescent="0.2">
      <c r="A3672" t="s">
        <v>4</v>
      </c>
      <c r="B3672" s="1">
        <f t="shared" si="174"/>
        <v>43491</v>
      </c>
      <c r="C3672" t="s">
        <v>17</v>
      </c>
      <c r="D3672" s="2">
        <v>1113.5889999999999</v>
      </c>
      <c r="E3672" s="3">
        <f t="shared" si="175"/>
        <v>1</v>
      </c>
      <c r="F3672" s="3">
        <f t="shared" si="176"/>
        <v>2019</v>
      </c>
    </row>
    <row r="3673" spans="1:6" x14ac:dyDescent="0.2">
      <c r="A3673" t="s">
        <v>4</v>
      </c>
      <c r="B3673" s="1">
        <f t="shared" si="174"/>
        <v>43492</v>
      </c>
      <c r="C3673" t="s">
        <v>17</v>
      </c>
      <c r="D3673" s="2">
        <v>1331.499</v>
      </c>
      <c r="E3673" s="3">
        <f t="shared" si="175"/>
        <v>1</v>
      </c>
      <c r="F3673" s="3">
        <f t="shared" si="176"/>
        <v>2019</v>
      </c>
    </row>
    <row r="3674" spans="1:6" x14ac:dyDescent="0.2">
      <c r="A3674" t="s">
        <v>4</v>
      </c>
      <c r="B3674" s="1">
        <f t="shared" si="174"/>
        <v>43493</v>
      </c>
      <c r="C3674" t="s">
        <v>17</v>
      </c>
      <c r="D3674" s="2">
        <v>971.75800000000004</v>
      </c>
      <c r="E3674" s="3">
        <f t="shared" si="175"/>
        <v>1</v>
      </c>
      <c r="F3674" s="3">
        <f t="shared" si="176"/>
        <v>2019</v>
      </c>
    </row>
    <row r="3675" spans="1:6" x14ac:dyDescent="0.2">
      <c r="A3675" t="s">
        <v>4</v>
      </c>
      <c r="B3675" s="1">
        <f t="shared" si="174"/>
        <v>43494</v>
      </c>
      <c r="C3675" t="s">
        <v>17</v>
      </c>
      <c r="D3675" s="2">
        <v>1026.7950000000001</v>
      </c>
      <c r="E3675" s="3">
        <f t="shared" si="175"/>
        <v>1</v>
      </c>
      <c r="F3675" s="3">
        <f t="shared" si="176"/>
        <v>2019</v>
      </c>
    </row>
    <row r="3676" spans="1:6" x14ac:dyDescent="0.2">
      <c r="A3676" t="s">
        <v>4</v>
      </c>
      <c r="B3676" s="1">
        <f t="shared" si="174"/>
        <v>43495</v>
      </c>
      <c r="C3676" t="s">
        <v>17</v>
      </c>
      <c r="D3676" s="2">
        <v>1174.586</v>
      </c>
      <c r="E3676" s="3">
        <f t="shared" si="175"/>
        <v>1</v>
      </c>
      <c r="F3676" s="3">
        <f t="shared" si="176"/>
        <v>2019</v>
      </c>
    </row>
    <row r="3677" spans="1:6" x14ac:dyDescent="0.2">
      <c r="A3677" t="s">
        <v>4</v>
      </c>
      <c r="B3677" s="1">
        <f t="shared" si="174"/>
        <v>43496</v>
      </c>
      <c r="C3677" t="s">
        <v>17</v>
      </c>
      <c r="D3677" s="2">
        <v>1342.4960000000001</v>
      </c>
      <c r="E3677" s="3">
        <f t="shared" si="175"/>
        <v>1</v>
      </c>
      <c r="F3677" s="3">
        <f t="shared" si="176"/>
        <v>2019</v>
      </c>
    </row>
    <row r="3678" spans="1:6" x14ac:dyDescent="0.2">
      <c r="A3678" t="s">
        <v>4</v>
      </c>
      <c r="B3678" s="1">
        <f t="shared" si="174"/>
        <v>43497</v>
      </c>
      <c r="C3678" t="s">
        <v>17</v>
      </c>
      <c r="D3678" s="2">
        <v>1252.3109999999999</v>
      </c>
      <c r="E3678" s="3">
        <f t="shared" si="175"/>
        <v>2</v>
      </c>
      <c r="F3678" s="3">
        <f t="shared" si="176"/>
        <v>2019</v>
      </c>
    </row>
    <row r="3679" spans="1:6" x14ac:dyDescent="0.2">
      <c r="A3679" t="s">
        <v>4</v>
      </c>
      <c r="B3679" s="1">
        <f t="shared" si="174"/>
        <v>43498</v>
      </c>
      <c r="C3679" t="s">
        <v>17</v>
      </c>
      <c r="D3679" s="2">
        <v>1049.2470000000001</v>
      </c>
      <c r="E3679" s="3">
        <f t="shared" si="175"/>
        <v>2</v>
      </c>
      <c r="F3679" s="3">
        <f t="shared" si="176"/>
        <v>2019</v>
      </c>
    </row>
    <row r="3680" spans="1:6" x14ac:dyDescent="0.2">
      <c r="A3680" t="s">
        <v>4</v>
      </c>
      <c r="B3680" s="1">
        <f t="shared" si="174"/>
        <v>43499</v>
      </c>
      <c r="C3680" t="s">
        <v>17</v>
      </c>
      <c r="D3680" s="2">
        <v>1073.7850000000001</v>
      </c>
      <c r="E3680" s="3">
        <f t="shared" si="175"/>
        <v>2</v>
      </c>
      <c r="F3680" s="3">
        <f t="shared" si="176"/>
        <v>2019</v>
      </c>
    </row>
    <row r="3681" spans="1:6" x14ac:dyDescent="0.2">
      <c r="A3681" t="s">
        <v>4</v>
      </c>
      <c r="B3681" s="1">
        <f t="shared" si="174"/>
        <v>43500</v>
      </c>
      <c r="C3681" t="s">
        <v>17</v>
      </c>
      <c r="D3681" s="2">
        <v>1308.614</v>
      </c>
      <c r="E3681" s="3">
        <f t="shared" si="175"/>
        <v>2</v>
      </c>
      <c r="F3681" s="3">
        <f t="shared" si="176"/>
        <v>2019</v>
      </c>
    </row>
    <row r="3682" spans="1:6" x14ac:dyDescent="0.2">
      <c r="A3682" t="s">
        <v>4</v>
      </c>
      <c r="B3682" s="1">
        <f t="shared" si="174"/>
        <v>43501</v>
      </c>
      <c r="C3682" t="s">
        <v>17</v>
      </c>
      <c r="D3682" s="2">
        <v>1235.0830000000001</v>
      </c>
      <c r="E3682" s="3">
        <f t="shared" si="175"/>
        <v>2</v>
      </c>
      <c r="F3682" s="3">
        <f t="shared" si="176"/>
        <v>2019</v>
      </c>
    </row>
    <row r="3683" spans="1:6" x14ac:dyDescent="0.2">
      <c r="A3683" t="s">
        <v>4</v>
      </c>
      <c r="B3683" s="1">
        <f t="shared" si="174"/>
        <v>43502</v>
      </c>
      <c r="C3683" t="s">
        <v>17</v>
      </c>
      <c r="D3683" s="2">
        <v>1181.9870000000001</v>
      </c>
      <c r="E3683" s="3">
        <f t="shared" si="175"/>
        <v>2</v>
      </c>
      <c r="F3683" s="3">
        <f t="shared" si="176"/>
        <v>2019</v>
      </c>
    </row>
    <row r="3684" spans="1:6" x14ac:dyDescent="0.2">
      <c r="A3684" t="s">
        <v>4</v>
      </c>
      <c r="B3684" s="1">
        <f t="shared" si="174"/>
        <v>43503</v>
      </c>
      <c r="C3684" t="s">
        <v>17</v>
      </c>
      <c r="D3684" s="2">
        <v>1247.306</v>
      </c>
      <c r="E3684" s="3">
        <f t="shared" si="175"/>
        <v>2</v>
      </c>
      <c r="F3684" s="3">
        <f t="shared" si="176"/>
        <v>2019</v>
      </c>
    </row>
    <row r="3685" spans="1:6" x14ac:dyDescent="0.2">
      <c r="A3685" t="s">
        <v>4</v>
      </c>
      <c r="B3685" s="1">
        <f t="shared" si="174"/>
        <v>43504</v>
      </c>
      <c r="C3685" t="s">
        <v>17</v>
      </c>
      <c r="D3685" s="2">
        <v>1321.4760000000001</v>
      </c>
      <c r="E3685" s="3">
        <f t="shared" si="175"/>
        <v>2</v>
      </c>
      <c r="F3685" s="3">
        <f t="shared" si="176"/>
        <v>2019</v>
      </c>
    </row>
    <row r="3686" spans="1:6" x14ac:dyDescent="0.2">
      <c r="A3686" t="s">
        <v>4</v>
      </c>
      <c r="B3686" s="1">
        <f t="shared" si="174"/>
        <v>43505</v>
      </c>
      <c r="C3686" t="s">
        <v>17</v>
      </c>
      <c r="D3686" s="2">
        <v>1141.932</v>
      </c>
      <c r="E3686" s="3">
        <f t="shared" si="175"/>
        <v>2</v>
      </c>
      <c r="F3686" s="3">
        <f t="shared" si="176"/>
        <v>2019</v>
      </c>
    </row>
    <row r="3687" spans="1:6" x14ac:dyDescent="0.2">
      <c r="A3687" t="s">
        <v>4</v>
      </c>
      <c r="B3687" s="1">
        <f t="shared" si="174"/>
        <v>43506</v>
      </c>
      <c r="C3687" t="s">
        <v>17</v>
      </c>
      <c r="D3687" s="2">
        <v>1180.278</v>
      </c>
      <c r="E3687" s="3">
        <f t="shared" si="175"/>
        <v>2</v>
      </c>
      <c r="F3687" s="3">
        <f t="shared" si="176"/>
        <v>2019</v>
      </c>
    </row>
    <row r="3688" spans="1:6" x14ac:dyDescent="0.2">
      <c r="A3688" t="s">
        <v>4</v>
      </c>
      <c r="B3688" s="1">
        <f t="shared" si="174"/>
        <v>43507</v>
      </c>
      <c r="C3688" t="s">
        <v>17</v>
      </c>
      <c r="D3688" s="2">
        <v>1291.2090000000001</v>
      </c>
      <c r="E3688" s="3">
        <f t="shared" si="175"/>
        <v>2</v>
      </c>
      <c r="F3688" s="3">
        <f t="shared" si="176"/>
        <v>2019</v>
      </c>
    </row>
    <row r="3689" spans="1:6" x14ac:dyDescent="0.2">
      <c r="A3689" t="s">
        <v>4</v>
      </c>
      <c r="B3689" s="1">
        <f t="shared" si="174"/>
        <v>43508</v>
      </c>
      <c r="C3689" t="s">
        <v>17</v>
      </c>
      <c r="D3689" s="2">
        <v>1229.384</v>
      </c>
      <c r="E3689" s="3">
        <f t="shared" si="175"/>
        <v>2</v>
      </c>
      <c r="F3689" s="3">
        <f t="shared" si="176"/>
        <v>2019</v>
      </c>
    </row>
    <row r="3690" spans="1:6" x14ac:dyDescent="0.2">
      <c r="A3690" t="s">
        <v>4</v>
      </c>
      <c r="B3690" s="1">
        <f t="shared" si="174"/>
        <v>43509</v>
      </c>
      <c r="C3690" t="s">
        <v>17</v>
      </c>
      <c r="D3690" s="2">
        <v>1190.6610000000001</v>
      </c>
      <c r="E3690" s="3">
        <f t="shared" si="175"/>
        <v>2</v>
      </c>
      <c r="F3690" s="3">
        <f t="shared" si="176"/>
        <v>2019</v>
      </c>
    </row>
    <row r="3691" spans="1:6" x14ac:dyDescent="0.2">
      <c r="A3691" t="s">
        <v>4</v>
      </c>
      <c r="B3691" s="1">
        <f t="shared" si="174"/>
        <v>43510</v>
      </c>
      <c r="C3691" t="s">
        <v>17</v>
      </c>
      <c r="D3691" s="2">
        <v>1044.9570000000001</v>
      </c>
      <c r="E3691" s="3">
        <f t="shared" si="175"/>
        <v>2</v>
      </c>
      <c r="F3691" s="3">
        <f t="shared" si="176"/>
        <v>2019</v>
      </c>
    </row>
    <row r="3692" spans="1:6" x14ac:dyDescent="0.2">
      <c r="A3692" t="s">
        <v>4</v>
      </c>
      <c r="B3692" s="1">
        <f t="shared" si="174"/>
        <v>43511</v>
      </c>
      <c r="C3692" t="s">
        <v>17</v>
      </c>
      <c r="D3692" s="2">
        <v>1135.415</v>
      </c>
      <c r="E3692" s="3">
        <f t="shared" si="175"/>
        <v>2</v>
      </c>
      <c r="F3692" s="3">
        <f t="shared" si="176"/>
        <v>2019</v>
      </c>
    </row>
    <row r="3693" spans="1:6" x14ac:dyDescent="0.2">
      <c r="A3693" t="s">
        <v>4</v>
      </c>
      <c r="B3693" s="1">
        <f t="shared" si="174"/>
        <v>43512</v>
      </c>
      <c r="C3693" t="s">
        <v>17</v>
      </c>
      <c r="D3693" s="2">
        <v>1325.0250000000001</v>
      </c>
      <c r="E3693" s="3">
        <f t="shared" si="175"/>
        <v>2</v>
      </c>
      <c r="F3693" s="3">
        <f t="shared" si="176"/>
        <v>2019</v>
      </c>
    </row>
    <row r="3694" spans="1:6" x14ac:dyDescent="0.2">
      <c r="A3694" t="s">
        <v>4</v>
      </c>
      <c r="B3694" s="1">
        <f t="shared" si="174"/>
        <v>43513</v>
      </c>
      <c r="C3694" t="s">
        <v>17</v>
      </c>
      <c r="D3694" s="2">
        <v>1187.616</v>
      </c>
      <c r="E3694" s="3">
        <f t="shared" si="175"/>
        <v>2</v>
      </c>
      <c r="F3694" s="3">
        <f t="shared" si="176"/>
        <v>2019</v>
      </c>
    </row>
    <row r="3695" spans="1:6" x14ac:dyDescent="0.2">
      <c r="A3695" t="s">
        <v>4</v>
      </c>
      <c r="B3695" s="1">
        <f t="shared" si="174"/>
        <v>43514</v>
      </c>
      <c r="C3695" t="s">
        <v>17</v>
      </c>
      <c r="D3695" s="2">
        <v>1259.5719999999999</v>
      </c>
      <c r="E3695" s="3">
        <f t="shared" si="175"/>
        <v>2</v>
      </c>
      <c r="F3695" s="3">
        <f t="shared" si="176"/>
        <v>2019</v>
      </c>
    </row>
    <row r="3696" spans="1:6" x14ac:dyDescent="0.2">
      <c r="A3696" t="s">
        <v>4</v>
      </c>
      <c r="B3696" s="1">
        <f t="shared" si="174"/>
        <v>43515</v>
      </c>
      <c r="C3696" t="s">
        <v>17</v>
      </c>
      <c r="D3696" s="2">
        <v>1041.646</v>
      </c>
      <c r="E3696" s="3">
        <f t="shared" si="175"/>
        <v>2</v>
      </c>
      <c r="F3696" s="3">
        <f t="shared" si="176"/>
        <v>2019</v>
      </c>
    </row>
    <row r="3697" spans="1:6" x14ac:dyDescent="0.2">
      <c r="A3697" t="s">
        <v>4</v>
      </c>
      <c r="B3697" s="1">
        <f t="shared" si="174"/>
        <v>43516</v>
      </c>
      <c r="C3697" t="s">
        <v>17</v>
      </c>
      <c r="D3697" s="2">
        <v>1322.751</v>
      </c>
      <c r="E3697" s="3">
        <f t="shared" si="175"/>
        <v>2</v>
      </c>
      <c r="F3697" s="3">
        <f t="shared" si="176"/>
        <v>2019</v>
      </c>
    </row>
    <row r="3698" spans="1:6" x14ac:dyDescent="0.2">
      <c r="A3698" t="s">
        <v>4</v>
      </c>
      <c r="B3698" s="1">
        <f t="shared" si="174"/>
        <v>43517</v>
      </c>
      <c r="C3698" t="s">
        <v>17</v>
      </c>
      <c r="D3698" s="2">
        <v>1021.343</v>
      </c>
      <c r="E3698" s="3">
        <f t="shared" si="175"/>
        <v>2</v>
      </c>
      <c r="F3698" s="3">
        <f t="shared" si="176"/>
        <v>2019</v>
      </c>
    </row>
    <row r="3699" spans="1:6" x14ac:dyDescent="0.2">
      <c r="A3699" t="s">
        <v>4</v>
      </c>
      <c r="B3699" s="1">
        <f t="shared" si="174"/>
        <v>43518</v>
      </c>
      <c r="C3699" t="s">
        <v>17</v>
      </c>
      <c r="D3699" s="2">
        <v>982.55700000000002</v>
      </c>
      <c r="E3699" s="3">
        <f t="shared" si="175"/>
        <v>2</v>
      </c>
      <c r="F3699" s="3">
        <f t="shared" si="176"/>
        <v>2019</v>
      </c>
    </row>
    <row r="3700" spans="1:6" x14ac:dyDescent="0.2">
      <c r="A3700" t="s">
        <v>4</v>
      </c>
      <c r="B3700" s="1">
        <f t="shared" si="174"/>
        <v>43519</v>
      </c>
      <c r="C3700" t="s">
        <v>17</v>
      </c>
      <c r="D3700" s="2">
        <v>1298.481</v>
      </c>
      <c r="E3700" s="3">
        <f t="shared" si="175"/>
        <v>2</v>
      </c>
      <c r="F3700" s="3">
        <f t="shared" si="176"/>
        <v>2019</v>
      </c>
    </row>
    <row r="3701" spans="1:6" x14ac:dyDescent="0.2">
      <c r="A3701" t="s">
        <v>4</v>
      </c>
      <c r="B3701" s="1">
        <f t="shared" si="174"/>
        <v>43520</v>
      </c>
      <c r="C3701" t="s">
        <v>17</v>
      </c>
      <c r="D3701" s="2">
        <v>1105.606</v>
      </c>
      <c r="E3701" s="3">
        <f t="shared" si="175"/>
        <v>2</v>
      </c>
      <c r="F3701" s="3">
        <f t="shared" si="176"/>
        <v>2019</v>
      </c>
    </row>
    <row r="3702" spans="1:6" x14ac:dyDescent="0.2">
      <c r="A3702" t="s">
        <v>4</v>
      </c>
      <c r="B3702" s="1">
        <f t="shared" si="174"/>
        <v>43521</v>
      </c>
      <c r="C3702" t="s">
        <v>17</v>
      </c>
      <c r="D3702" s="2">
        <v>1306.5350000000001</v>
      </c>
      <c r="E3702" s="3">
        <f t="shared" si="175"/>
        <v>2</v>
      </c>
      <c r="F3702" s="3">
        <f t="shared" si="176"/>
        <v>2019</v>
      </c>
    </row>
    <row r="3703" spans="1:6" x14ac:dyDescent="0.2">
      <c r="A3703" t="s">
        <v>4</v>
      </c>
      <c r="B3703" s="1">
        <f t="shared" si="174"/>
        <v>43522</v>
      </c>
      <c r="C3703" t="s">
        <v>17</v>
      </c>
      <c r="D3703" s="2">
        <v>1230.511</v>
      </c>
      <c r="E3703" s="3">
        <f t="shared" si="175"/>
        <v>2</v>
      </c>
      <c r="F3703" s="3">
        <f t="shared" si="176"/>
        <v>2019</v>
      </c>
    </row>
    <row r="3704" spans="1:6" x14ac:dyDescent="0.2">
      <c r="A3704" t="s">
        <v>4</v>
      </c>
      <c r="B3704" s="1">
        <f t="shared" si="174"/>
        <v>43523</v>
      </c>
      <c r="C3704" t="s">
        <v>17</v>
      </c>
      <c r="D3704" s="2">
        <v>1254.3040000000001</v>
      </c>
      <c r="E3704" s="3">
        <f t="shared" si="175"/>
        <v>2</v>
      </c>
      <c r="F3704" s="3">
        <f t="shared" si="176"/>
        <v>2019</v>
      </c>
    </row>
    <row r="3705" spans="1:6" x14ac:dyDescent="0.2">
      <c r="A3705" t="s">
        <v>4</v>
      </c>
      <c r="B3705" s="1">
        <f t="shared" si="174"/>
        <v>43524</v>
      </c>
      <c r="C3705" t="s">
        <v>17</v>
      </c>
      <c r="D3705" s="2">
        <v>1162.451</v>
      </c>
      <c r="E3705" s="3">
        <f t="shared" si="175"/>
        <v>2</v>
      </c>
      <c r="F3705" s="3">
        <f t="shared" si="176"/>
        <v>2019</v>
      </c>
    </row>
    <row r="3706" spans="1:6" x14ac:dyDescent="0.2">
      <c r="A3706" t="s">
        <v>4</v>
      </c>
      <c r="B3706" s="1">
        <f t="shared" si="174"/>
        <v>43525</v>
      </c>
      <c r="C3706" t="s">
        <v>17</v>
      </c>
      <c r="D3706" s="2">
        <v>1204.8219999999999</v>
      </c>
      <c r="E3706" s="3">
        <f t="shared" si="175"/>
        <v>3</v>
      </c>
      <c r="F3706" s="3">
        <f t="shared" si="176"/>
        <v>2019</v>
      </c>
    </row>
    <row r="3707" spans="1:6" x14ac:dyDescent="0.2">
      <c r="A3707" t="s">
        <v>4</v>
      </c>
      <c r="B3707" s="1">
        <f t="shared" si="174"/>
        <v>43526</v>
      </c>
      <c r="C3707" t="s">
        <v>17</v>
      </c>
      <c r="D3707" s="2">
        <v>1129.145</v>
      </c>
      <c r="E3707" s="3">
        <f t="shared" si="175"/>
        <v>3</v>
      </c>
      <c r="F3707" s="3">
        <f t="shared" si="176"/>
        <v>2019</v>
      </c>
    </row>
    <row r="3708" spans="1:6" x14ac:dyDescent="0.2">
      <c r="A3708" t="s">
        <v>4</v>
      </c>
      <c r="B3708" s="1">
        <f t="shared" si="174"/>
        <v>43527</v>
      </c>
      <c r="C3708" t="s">
        <v>17</v>
      </c>
      <c r="D3708" s="2">
        <v>1038.7660000000001</v>
      </c>
      <c r="E3708" s="3">
        <f t="shared" si="175"/>
        <v>3</v>
      </c>
      <c r="F3708" s="3">
        <f t="shared" si="176"/>
        <v>2019</v>
      </c>
    </row>
    <row r="3709" spans="1:6" x14ac:dyDescent="0.2">
      <c r="A3709" t="s">
        <v>4</v>
      </c>
      <c r="B3709" s="1">
        <f t="shared" si="174"/>
        <v>43528</v>
      </c>
      <c r="C3709" t="s">
        <v>17</v>
      </c>
      <c r="D3709" s="2">
        <v>1231.7550000000001</v>
      </c>
      <c r="E3709" s="3">
        <f t="shared" si="175"/>
        <v>3</v>
      </c>
      <c r="F3709" s="3">
        <f t="shared" si="176"/>
        <v>2019</v>
      </c>
    </row>
    <row r="3710" spans="1:6" x14ac:dyDescent="0.2">
      <c r="A3710" t="s">
        <v>4</v>
      </c>
      <c r="B3710" s="1">
        <f t="shared" si="174"/>
        <v>43529</v>
      </c>
      <c r="C3710" t="s">
        <v>17</v>
      </c>
      <c r="D3710" s="2">
        <v>1252.8420000000001</v>
      </c>
      <c r="E3710" s="3">
        <f t="shared" si="175"/>
        <v>3</v>
      </c>
      <c r="F3710" s="3">
        <f t="shared" si="176"/>
        <v>2019</v>
      </c>
    </row>
    <row r="3711" spans="1:6" x14ac:dyDescent="0.2">
      <c r="A3711" t="s">
        <v>4</v>
      </c>
      <c r="B3711" s="1">
        <f t="shared" si="174"/>
        <v>43530</v>
      </c>
      <c r="C3711" t="s">
        <v>17</v>
      </c>
      <c r="D3711" s="2">
        <v>1053.0809999999999</v>
      </c>
      <c r="E3711" s="3">
        <f t="shared" si="175"/>
        <v>3</v>
      </c>
      <c r="F3711" s="3">
        <f t="shared" si="176"/>
        <v>2019</v>
      </c>
    </row>
    <row r="3712" spans="1:6" x14ac:dyDescent="0.2">
      <c r="A3712" t="s">
        <v>4</v>
      </c>
      <c r="B3712" s="1">
        <f t="shared" si="174"/>
        <v>43531</v>
      </c>
      <c r="C3712" t="s">
        <v>17</v>
      </c>
      <c r="D3712" s="2">
        <v>1329.2239999999999</v>
      </c>
      <c r="E3712" s="3">
        <f t="shared" si="175"/>
        <v>3</v>
      </c>
      <c r="F3712" s="3">
        <f t="shared" si="176"/>
        <v>2019</v>
      </c>
    </row>
    <row r="3713" spans="1:6" x14ac:dyDescent="0.2">
      <c r="A3713" t="s">
        <v>4</v>
      </c>
      <c r="B3713" s="1">
        <f t="shared" ref="B3713:B3776" si="177">B3712+1</f>
        <v>43532</v>
      </c>
      <c r="C3713" t="s">
        <v>17</v>
      </c>
      <c r="D3713" s="2">
        <v>1033.8389999999999</v>
      </c>
      <c r="E3713" s="3">
        <f t="shared" si="175"/>
        <v>3</v>
      </c>
      <c r="F3713" s="3">
        <f t="shared" si="176"/>
        <v>2019</v>
      </c>
    </row>
    <row r="3714" spans="1:6" x14ac:dyDescent="0.2">
      <c r="A3714" t="s">
        <v>4</v>
      </c>
      <c r="B3714" s="1">
        <f t="shared" si="177"/>
        <v>43533</v>
      </c>
      <c r="C3714" t="s">
        <v>17</v>
      </c>
      <c r="D3714" s="2">
        <v>1265.7840000000001</v>
      </c>
      <c r="E3714" s="3">
        <f t="shared" si="175"/>
        <v>3</v>
      </c>
      <c r="F3714" s="3">
        <f t="shared" si="176"/>
        <v>2019</v>
      </c>
    </row>
    <row r="3715" spans="1:6" x14ac:dyDescent="0.2">
      <c r="A3715" t="s">
        <v>4</v>
      </c>
      <c r="B3715" s="1">
        <f t="shared" si="177"/>
        <v>43534</v>
      </c>
      <c r="C3715" t="s">
        <v>17</v>
      </c>
      <c r="D3715" s="2">
        <v>1013.832</v>
      </c>
      <c r="E3715" s="3">
        <f t="shared" ref="E3715:E3778" si="178">MONTH(B3715)</f>
        <v>3</v>
      </c>
      <c r="F3715" s="3">
        <f t="shared" ref="F3715:F3778" si="179">YEAR(B3715)</f>
        <v>2019</v>
      </c>
    </row>
    <row r="3716" spans="1:6" x14ac:dyDescent="0.2">
      <c r="A3716" t="s">
        <v>4</v>
      </c>
      <c r="B3716" s="1">
        <f t="shared" si="177"/>
        <v>43535</v>
      </c>
      <c r="C3716" t="s">
        <v>17</v>
      </c>
      <c r="D3716" s="2">
        <v>1356.5989999999999</v>
      </c>
      <c r="E3716" s="3">
        <f t="shared" si="178"/>
        <v>3</v>
      </c>
      <c r="F3716" s="3">
        <f t="shared" si="179"/>
        <v>2019</v>
      </c>
    </row>
    <row r="3717" spans="1:6" x14ac:dyDescent="0.2">
      <c r="A3717" t="s">
        <v>4</v>
      </c>
      <c r="B3717" s="1">
        <f t="shared" si="177"/>
        <v>43536</v>
      </c>
      <c r="C3717" t="s">
        <v>17</v>
      </c>
      <c r="D3717" s="2">
        <v>1186.6120000000001</v>
      </c>
      <c r="E3717" s="3">
        <f t="shared" si="178"/>
        <v>3</v>
      </c>
      <c r="F3717" s="3">
        <f t="shared" si="179"/>
        <v>2019</v>
      </c>
    </row>
    <row r="3718" spans="1:6" x14ac:dyDescent="0.2">
      <c r="A3718" t="s">
        <v>4</v>
      </c>
      <c r="B3718" s="1">
        <f t="shared" si="177"/>
        <v>43537</v>
      </c>
      <c r="C3718" t="s">
        <v>17</v>
      </c>
      <c r="D3718" s="2">
        <v>1005.5170000000001</v>
      </c>
      <c r="E3718" s="3">
        <f t="shared" si="178"/>
        <v>3</v>
      </c>
      <c r="F3718" s="3">
        <f t="shared" si="179"/>
        <v>2019</v>
      </c>
    </row>
    <row r="3719" spans="1:6" x14ac:dyDescent="0.2">
      <c r="A3719" t="s">
        <v>4</v>
      </c>
      <c r="B3719" s="1">
        <f t="shared" si="177"/>
        <v>43538</v>
      </c>
      <c r="C3719" t="s">
        <v>17</v>
      </c>
      <c r="D3719" s="2">
        <v>1325.827</v>
      </c>
      <c r="E3719" s="3">
        <f t="shared" si="178"/>
        <v>3</v>
      </c>
      <c r="F3719" s="3">
        <f t="shared" si="179"/>
        <v>2019</v>
      </c>
    </row>
    <row r="3720" spans="1:6" x14ac:dyDescent="0.2">
      <c r="A3720" t="s">
        <v>4</v>
      </c>
      <c r="B3720" s="1">
        <f t="shared" si="177"/>
        <v>43539</v>
      </c>
      <c r="C3720" t="s">
        <v>17</v>
      </c>
      <c r="D3720" s="2">
        <v>1047.472</v>
      </c>
      <c r="E3720" s="3">
        <f t="shared" si="178"/>
        <v>3</v>
      </c>
      <c r="F3720" s="3">
        <f t="shared" si="179"/>
        <v>2019</v>
      </c>
    </row>
    <row r="3721" spans="1:6" x14ac:dyDescent="0.2">
      <c r="A3721" t="s">
        <v>4</v>
      </c>
      <c r="B3721" s="1">
        <f t="shared" si="177"/>
        <v>43540</v>
      </c>
      <c r="C3721" t="s">
        <v>17</v>
      </c>
      <c r="D3721" s="2">
        <v>979.61900000000003</v>
      </c>
      <c r="E3721" s="3">
        <f t="shared" si="178"/>
        <v>3</v>
      </c>
      <c r="F3721" s="3">
        <f t="shared" si="179"/>
        <v>2019</v>
      </c>
    </row>
    <row r="3722" spans="1:6" x14ac:dyDescent="0.2">
      <c r="A3722" t="s">
        <v>4</v>
      </c>
      <c r="B3722" s="1">
        <f t="shared" si="177"/>
        <v>43541</v>
      </c>
      <c r="C3722" t="s">
        <v>17</v>
      </c>
      <c r="D3722" s="2">
        <v>1046.98</v>
      </c>
      <c r="E3722" s="3">
        <f t="shared" si="178"/>
        <v>3</v>
      </c>
      <c r="F3722" s="3">
        <f t="shared" si="179"/>
        <v>2019</v>
      </c>
    </row>
    <row r="3723" spans="1:6" x14ac:dyDescent="0.2">
      <c r="A3723" t="s">
        <v>4</v>
      </c>
      <c r="B3723" s="1">
        <f t="shared" si="177"/>
        <v>43542</v>
      </c>
      <c r="C3723" t="s">
        <v>17</v>
      </c>
      <c r="D3723" s="2">
        <v>1073.3499999999999</v>
      </c>
      <c r="E3723" s="3">
        <f t="shared" si="178"/>
        <v>3</v>
      </c>
      <c r="F3723" s="3">
        <f t="shared" si="179"/>
        <v>2019</v>
      </c>
    </row>
    <row r="3724" spans="1:6" x14ac:dyDescent="0.2">
      <c r="A3724" t="s">
        <v>4</v>
      </c>
      <c r="B3724" s="1">
        <f t="shared" si="177"/>
        <v>43543</v>
      </c>
      <c r="C3724" t="s">
        <v>17</v>
      </c>
      <c r="D3724" s="2">
        <v>1045.2550000000001</v>
      </c>
      <c r="E3724" s="3">
        <f t="shared" si="178"/>
        <v>3</v>
      </c>
      <c r="F3724" s="3">
        <f t="shared" si="179"/>
        <v>2019</v>
      </c>
    </row>
    <row r="3725" spans="1:6" x14ac:dyDescent="0.2">
      <c r="A3725" t="s">
        <v>4</v>
      </c>
      <c r="B3725" s="1">
        <f t="shared" si="177"/>
        <v>43544</v>
      </c>
      <c r="C3725" t="s">
        <v>17</v>
      </c>
      <c r="D3725" s="2">
        <v>1243.127</v>
      </c>
      <c r="E3725" s="3">
        <f t="shared" si="178"/>
        <v>3</v>
      </c>
      <c r="F3725" s="3">
        <f t="shared" si="179"/>
        <v>2019</v>
      </c>
    </row>
    <row r="3726" spans="1:6" x14ac:dyDescent="0.2">
      <c r="A3726" t="s">
        <v>4</v>
      </c>
      <c r="B3726" s="1">
        <f t="shared" si="177"/>
        <v>43545</v>
      </c>
      <c r="C3726" t="s">
        <v>17</v>
      </c>
      <c r="D3726" s="2">
        <v>1286.6020000000001</v>
      </c>
      <c r="E3726" s="3">
        <f t="shared" si="178"/>
        <v>3</v>
      </c>
      <c r="F3726" s="3">
        <f t="shared" si="179"/>
        <v>2019</v>
      </c>
    </row>
    <row r="3727" spans="1:6" x14ac:dyDescent="0.2">
      <c r="A3727" t="s">
        <v>4</v>
      </c>
      <c r="B3727" s="1">
        <f t="shared" si="177"/>
        <v>43546</v>
      </c>
      <c r="C3727" t="s">
        <v>17</v>
      </c>
      <c r="D3727" s="2">
        <v>1326.393</v>
      </c>
      <c r="E3727" s="3">
        <f t="shared" si="178"/>
        <v>3</v>
      </c>
      <c r="F3727" s="3">
        <f t="shared" si="179"/>
        <v>2019</v>
      </c>
    </row>
    <row r="3728" spans="1:6" x14ac:dyDescent="0.2">
      <c r="A3728" t="s">
        <v>4</v>
      </c>
      <c r="B3728" s="1">
        <f t="shared" si="177"/>
        <v>43547</v>
      </c>
      <c r="C3728" t="s">
        <v>17</v>
      </c>
      <c r="D3728" s="2">
        <v>1173.354</v>
      </c>
      <c r="E3728" s="3">
        <f t="shared" si="178"/>
        <v>3</v>
      </c>
      <c r="F3728" s="3">
        <f t="shared" si="179"/>
        <v>2019</v>
      </c>
    </row>
    <row r="3729" spans="1:6" x14ac:dyDescent="0.2">
      <c r="A3729" t="s">
        <v>4</v>
      </c>
      <c r="B3729" s="1">
        <f t="shared" si="177"/>
        <v>43548</v>
      </c>
      <c r="C3729" t="s">
        <v>17</v>
      </c>
      <c r="D3729" s="2">
        <v>1087.0619999999999</v>
      </c>
      <c r="E3729" s="3">
        <f t="shared" si="178"/>
        <v>3</v>
      </c>
      <c r="F3729" s="3">
        <f t="shared" si="179"/>
        <v>2019</v>
      </c>
    </row>
    <row r="3730" spans="1:6" x14ac:dyDescent="0.2">
      <c r="A3730" t="s">
        <v>4</v>
      </c>
      <c r="B3730" s="1">
        <f t="shared" si="177"/>
        <v>43549</v>
      </c>
      <c r="C3730" t="s">
        <v>17</v>
      </c>
      <c r="D3730" s="2">
        <v>1088.1079999999999</v>
      </c>
      <c r="E3730" s="3">
        <f t="shared" si="178"/>
        <v>3</v>
      </c>
      <c r="F3730" s="3">
        <f t="shared" si="179"/>
        <v>2019</v>
      </c>
    </row>
    <row r="3731" spans="1:6" x14ac:dyDescent="0.2">
      <c r="A3731" t="s">
        <v>4</v>
      </c>
      <c r="B3731" s="1">
        <f t="shared" si="177"/>
        <v>43550</v>
      </c>
      <c r="C3731" t="s">
        <v>17</v>
      </c>
      <c r="D3731" s="2">
        <v>1081.0429999999999</v>
      </c>
      <c r="E3731" s="3">
        <f t="shared" si="178"/>
        <v>3</v>
      </c>
      <c r="F3731" s="3">
        <f t="shared" si="179"/>
        <v>2019</v>
      </c>
    </row>
    <row r="3732" spans="1:6" x14ac:dyDescent="0.2">
      <c r="A3732" t="s">
        <v>4</v>
      </c>
      <c r="B3732" s="1">
        <f t="shared" si="177"/>
        <v>43551</v>
      </c>
      <c r="C3732" t="s">
        <v>17</v>
      </c>
      <c r="D3732" s="2">
        <v>1317.596</v>
      </c>
      <c r="E3732" s="3">
        <f t="shared" si="178"/>
        <v>3</v>
      </c>
      <c r="F3732" s="3">
        <f t="shared" si="179"/>
        <v>2019</v>
      </c>
    </row>
    <row r="3733" spans="1:6" x14ac:dyDescent="0.2">
      <c r="A3733" t="s">
        <v>4</v>
      </c>
      <c r="B3733" s="1">
        <f t="shared" si="177"/>
        <v>43552</v>
      </c>
      <c r="C3733" t="s">
        <v>17</v>
      </c>
      <c r="D3733" s="2">
        <v>1168.8720000000001</v>
      </c>
      <c r="E3733" s="3">
        <f t="shared" si="178"/>
        <v>3</v>
      </c>
      <c r="F3733" s="3">
        <f t="shared" si="179"/>
        <v>2019</v>
      </c>
    </row>
    <row r="3734" spans="1:6" x14ac:dyDescent="0.2">
      <c r="A3734" t="s">
        <v>4</v>
      </c>
      <c r="B3734" s="1">
        <f t="shared" si="177"/>
        <v>43553</v>
      </c>
      <c r="C3734" t="s">
        <v>17</v>
      </c>
      <c r="D3734" s="2">
        <v>1026.4649999999999</v>
      </c>
      <c r="E3734" s="3">
        <f t="shared" si="178"/>
        <v>3</v>
      </c>
      <c r="F3734" s="3">
        <f t="shared" si="179"/>
        <v>2019</v>
      </c>
    </row>
    <row r="3735" spans="1:6" x14ac:dyDescent="0.2">
      <c r="A3735" t="s">
        <v>4</v>
      </c>
      <c r="B3735" s="1">
        <f t="shared" si="177"/>
        <v>43554</v>
      </c>
      <c r="C3735" t="s">
        <v>17</v>
      </c>
      <c r="D3735" s="2">
        <v>1234.2729999999999</v>
      </c>
      <c r="E3735" s="3">
        <f t="shared" si="178"/>
        <v>3</v>
      </c>
      <c r="F3735" s="3">
        <f t="shared" si="179"/>
        <v>2019</v>
      </c>
    </row>
    <row r="3736" spans="1:6" x14ac:dyDescent="0.2">
      <c r="A3736" t="s">
        <v>4</v>
      </c>
      <c r="B3736" s="1">
        <f t="shared" si="177"/>
        <v>43555</v>
      </c>
      <c r="C3736" t="s">
        <v>17</v>
      </c>
      <c r="D3736" s="2">
        <v>1306.8620000000001</v>
      </c>
      <c r="E3736" s="3">
        <f t="shared" si="178"/>
        <v>3</v>
      </c>
      <c r="F3736" s="3">
        <f t="shared" si="179"/>
        <v>2019</v>
      </c>
    </row>
    <row r="3737" spans="1:6" x14ac:dyDescent="0.2">
      <c r="A3737" t="s">
        <v>4</v>
      </c>
      <c r="B3737" s="1">
        <f t="shared" si="177"/>
        <v>43556</v>
      </c>
      <c r="C3737" t="s">
        <v>17</v>
      </c>
      <c r="D3737" s="2">
        <v>971.61500000000001</v>
      </c>
      <c r="E3737" s="3">
        <f t="shared" si="178"/>
        <v>4</v>
      </c>
      <c r="F3737" s="3">
        <f t="shared" si="179"/>
        <v>2019</v>
      </c>
    </row>
    <row r="3738" spans="1:6" x14ac:dyDescent="0.2">
      <c r="A3738" t="s">
        <v>4</v>
      </c>
      <c r="B3738" s="1">
        <f t="shared" si="177"/>
        <v>43557</v>
      </c>
      <c r="C3738" t="s">
        <v>17</v>
      </c>
      <c r="D3738" s="2">
        <v>1153.6089999999999</v>
      </c>
      <c r="E3738" s="3">
        <f t="shared" si="178"/>
        <v>4</v>
      </c>
      <c r="F3738" s="3">
        <f t="shared" si="179"/>
        <v>2019</v>
      </c>
    </row>
    <row r="3739" spans="1:6" x14ac:dyDescent="0.2">
      <c r="A3739" t="s">
        <v>4</v>
      </c>
      <c r="B3739" s="1">
        <f t="shared" si="177"/>
        <v>43558</v>
      </c>
      <c r="C3739" t="s">
        <v>17</v>
      </c>
      <c r="D3739" s="2">
        <v>1346.248</v>
      </c>
      <c r="E3739" s="3">
        <f t="shared" si="178"/>
        <v>4</v>
      </c>
      <c r="F3739" s="3">
        <f t="shared" si="179"/>
        <v>2019</v>
      </c>
    </row>
    <row r="3740" spans="1:6" x14ac:dyDescent="0.2">
      <c r="A3740" t="s">
        <v>4</v>
      </c>
      <c r="B3740" s="1">
        <f t="shared" si="177"/>
        <v>43559</v>
      </c>
      <c r="C3740" t="s">
        <v>17</v>
      </c>
      <c r="D3740" s="2">
        <v>1286.5129999999999</v>
      </c>
      <c r="E3740" s="3">
        <f t="shared" si="178"/>
        <v>4</v>
      </c>
      <c r="F3740" s="3">
        <f t="shared" si="179"/>
        <v>2019</v>
      </c>
    </row>
    <row r="3741" spans="1:6" x14ac:dyDescent="0.2">
      <c r="A3741" t="s">
        <v>4</v>
      </c>
      <c r="B3741" s="1">
        <f t="shared" si="177"/>
        <v>43560</v>
      </c>
      <c r="C3741" t="s">
        <v>17</v>
      </c>
      <c r="D3741" s="2">
        <v>1046.049</v>
      </c>
      <c r="E3741" s="3">
        <f t="shared" si="178"/>
        <v>4</v>
      </c>
      <c r="F3741" s="3">
        <f t="shared" si="179"/>
        <v>2019</v>
      </c>
    </row>
    <row r="3742" spans="1:6" x14ac:dyDescent="0.2">
      <c r="A3742" t="s">
        <v>4</v>
      </c>
      <c r="B3742" s="1">
        <f t="shared" si="177"/>
        <v>43561</v>
      </c>
      <c r="C3742" t="s">
        <v>17</v>
      </c>
      <c r="D3742" s="2">
        <v>1145.3309999999999</v>
      </c>
      <c r="E3742" s="3">
        <f t="shared" si="178"/>
        <v>4</v>
      </c>
      <c r="F3742" s="3">
        <f t="shared" si="179"/>
        <v>2019</v>
      </c>
    </row>
    <row r="3743" spans="1:6" x14ac:dyDescent="0.2">
      <c r="A3743" t="s">
        <v>4</v>
      </c>
      <c r="B3743" s="1">
        <f t="shared" si="177"/>
        <v>43562</v>
      </c>
      <c r="C3743" t="s">
        <v>17</v>
      </c>
      <c r="D3743" s="2">
        <v>1324.3720000000001</v>
      </c>
      <c r="E3743" s="3">
        <f t="shared" si="178"/>
        <v>4</v>
      </c>
      <c r="F3743" s="3">
        <f t="shared" si="179"/>
        <v>2019</v>
      </c>
    </row>
    <row r="3744" spans="1:6" x14ac:dyDescent="0.2">
      <c r="A3744" t="s">
        <v>4</v>
      </c>
      <c r="B3744" s="1">
        <f t="shared" si="177"/>
        <v>43563</v>
      </c>
      <c r="C3744" t="s">
        <v>17</v>
      </c>
      <c r="D3744" s="2">
        <v>1351.604</v>
      </c>
      <c r="E3744" s="3">
        <f t="shared" si="178"/>
        <v>4</v>
      </c>
      <c r="F3744" s="3">
        <f t="shared" si="179"/>
        <v>2019</v>
      </c>
    </row>
    <row r="3745" spans="1:6" x14ac:dyDescent="0.2">
      <c r="A3745" t="s">
        <v>4</v>
      </c>
      <c r="B3745" s="1">
        <f t="shared" si="177"/>
        <v>43564</v>
      </c>
      <c r="C3745" t="s">
        <v>17</v>
      </c>
      <c r="D3745" s="2">
        <v>1233.6690000000001</v>
      </c>
      <c r="E3745" s="3">
        <f t="shared" si="178"/>
        <v>4</v>
      </c>
      <c r="F3745" s="3">
        <f t="shared" si="179"/>
        <v>2019</v>
      </c>
    </row>
    <row r="3746" spans="1:6" x14ac:dyDescent="0.2">
      <c r="A3746" t="s">
        <v>4</v>
      </c>
      <c r="B3746" s="1">
        <f t="shared" si="177"/>
        <v>43565</v>
      </c>
      <c r="C3746" t="s">
        <v>17</v>
      </c>
      <c r="D3746" s="2">
        <v>1179.1400000000001</v>
      </c>
      <c r="E3746" s="3">
        <f t="shared" si="178"/>
        <v>4</v>
      </c>
      <c r="F3746" s="3">
        <f t="shared" si="179"/>
        <v>2019</v>
      </c>
    </row>
    <row r="3747" spans="1:6" x14ac:dyDescent="0.2">
      <c r="A3747" t="s">
        <v>4</v>
      </c>
      <c r="B3747" s="1">
        <f t="shared" si="177"/>
        <v>43566</v>
      </c>
      <c r="C3747" t="s">
        <v>17</v>
      </c>
      <c r="D3747" s="2">
        <v>1353.76</v>
      </c>
      <c r="E3747" s="3">
        <f t="shared" si="178"/>
        <v>4</v>
      </c>
      <c r="F3747" s="3">
        <f t="shared" si="179"/>
        <v>2019</v>
      </c>
    </row>
    <row r="3748" spans="1:6" x14ac:dyDescent="0.2">
      <c r="A3748" t="s">
        <v>4</v>
      </c>
      <c r="B3748" s="1">
        <f t="shared" si="177"/>
        <v>43567</v>
      </c>
      <c r="C3748" t="s">
        <v>17</v>
      </c>
      <c r="D3748" s="2">
        <v>1238.126</v>
      </c>
      <c r="E3748" s="3">
        <f t="shared" si="178"/>
        <v>4</v>
      </c>
      <c r="F3748" s="3">
        <f t="shared" si="179"/>
        <v>2019</v>
      </c>
    </row>
    <row r="3749" spans="1:6" x14ac:dyDescent="0.2">
      <c r="A3749" t="s">
        <v>4</v>
      </c>
      <c r="B3749" s="1">
        <f t="shared" si="177"/>
        <v>43568</v>
      </c>
      <c r="C3749" t="s">
        <v>17</v>
      </c>
      <c r="D3749" s="2">
        <v>967.12599999999998</v>
      </c>
      <c r="E3749" s="3">
        <f t="shared" si="178"/>
        <v>4</v>
      </c>
      <c r="F3749" s="3">
        <f t="shared" si="179"/>
        <v>2019</v>
      </c>
    </row>
    <row r="3750" spans="1:6" x14ac:dyDescent="0.2">
      <c r="A3750" t="s">
        <v>4</v>
      </c>
      <c r="B3750" s="1">
        <f t="shared" si="177"/>
        <v>43569</v>
      </c>
      <c r="C3750" t="s">
        <v>17</v>
      </c>
      <c r="D3750" s="2">
        <v>1215.0640000000001</v>
      </c>
      <c r="E3750" s="3">
        <f t="shared" si="178"/>
        <v>4</v>
      </c>
      <c r="F3750" s="3">
        <f t="shared" si="179"/>
        <v>2019</v>
      </c>
    </row>
    <row r="3751" spans="1:6" x14ac:dyDescent="0.2">
      <c r="A3751" t="s">
        <v>4</v>
      </c>
      <c r="B3751" s="1">
        <f t="shared" si="177"/>
        <v>43570</v>
      </c>
      <c r="C3751" t="s">
        <v>17</v>
      </c>
      <c r="D3751" s="2">
        <v>1305.336</v>
      </c>
      <c r="E3751" s="3">
        <f t="shared" si="178"/>
        <v>4</v>
      </c>
      <c r="F3751" s="3">
        <f t="shared" si="179"/>
        <v>2019</v>
      </c>
    </row>
    <row r="3752" spans="1:6" x14ac:dyDescent="0.2">
      <c r="A3752" t="s">
        <v>4</v>
      </c>
      <c r="B3752" s="1">
        <f t="shared" si="177"/>
        <v>43571</v>
      </c>
      <c r="C3752" t="s">
        <v>17</v>
      </c>
      <c r="D3752" s="2">
        <v>1131.249</v>
      </c>
      <c r="E3752" s="3">
        <f t="shared" si="178"/>
        <v>4</v>
      </c>
      <c r="F3752" s="3">
        <f t="shared" si="179"/>
        <v>2019</v>
      </c>
    </row>
    <row r="3753" spans="1:6" x14ac:dyDescent="0.2">
      <c r="A3753" t="s">
        <v>4</v>
      </c>
      <c r="B3753" s="1">
        <f t="shared" si="177"/>
        <v>43572</v>
      </c>
      <c r="C3753" t="s">
        <v>17</v>
      </c>
      <c r="D3753" s="2">
        <v>1322.4680000000001</v>
      </c>
      <c r="E3753" s="3">
        <f t="shared" si="178"/>
        <v>4</v>
      </c>
      <c r="F3753" s="3">
        <f t="shared" si="179"/>
        <v>2019</v>
      </c>
    </row>
    <row r="3754" spans="1:6" x14ac:dyDescent="0.2">
      <c r="A3754" t="s">
        <v>4</v>
      </c>
      <c r="B3754" s="1">
        <f t="shared" si="177"/>
        <v>43573</v>
      </c>
      <c r="C3754" t="s">
        <v>17</v>
      </c>
      <c r="D3754" s="2">
        <v>1265.501</v>
      </c>
      <c r="E3754" s="3">
        <f t="shared" si="178"/>
        <v>4</v>
      </c>
      <c r="F3754" s="3">
        <f t="shared" si="179"/>
        <v>2019</v>
      </c>
    </row>
    <row r="3755" spans="1:6" x14ac:dyDescent="0.2">
      <c r="A3755" t="s">
        <v>4</v>
      </c>
      <c r="B3755" s="1">
        <f t="shared" si="177"/>
        <v>43574</v>
      </c>
      <c r="C3755" t="s">
        <v>17</v>
      </c>
      <c r="D3755" s="2">
        <v>1267.9639999999999</v>
      </c>
      <c r="E3755" s="3">
        <f t="shared" si="178"/>
        <v>4</v>
      </c>
      <c r="F3755" s="3">
        <f t="shared" si="179"/>
        <v>2019</v>
      </c>
    </row>
    <row r="3756" spans="1:6" x14ac:dyDescent="0.2">
      <c r="A3756" t="s">
        <v>4</v>
      </c>
      <c r="B3756" s="1">
        <f t="shared" si="177"/>
        <v>43575</v>
      </c>
      <c r="C3756" t="s">
        <v>17</v>
      </c>
      <c r="D3756" s="2">
        <v>1042.54</v>
      </c>
      <c r="E3756" s="3">
        <f t="shared" si="178"/>
        <v>4</v>
      </c>
      <c r="F3756" s="3">
        <f t="shared" si="179"/>
        <v>2019</v>
      </c>
    </row>
    <row r="3757" spans="1:6" x14ac:dyDescent="0.2">
      <c r="A3757" t="s">
        <v>4</v>
      </c>
      <c r="B3757" s="1">
        <f t="shared" si="177"/>
        <v>43576</v>
      </c>
      <c r="C3757" t="s">
        <v>17</v>
      </c>
      <c r="D3757" s="2">
        <v>1081.2329999999999</v>
      </c>
      <c r="E3757" s="3">
        <f t="shared" si="178"/>
        <v>4</v>
      </c>
      <c r="F3757" s="3">
        <f t="shared" si="179"/>
        <v>2019</v>
      </c>
    </row>
    <row r="3758" spans="1:6" x14ac:dyDescent="0.2">
      <c r="A3758" t="s">
        <v>4</v>
      </c>
      <c r="B3758" s="1">
        <f t="shared" si="177"/>
        <v>43577</v>
      </c>
      <c r="C3758" t="s">
        <v>17</v>
      </c>
      <c r="D3758" s="2">
        <v>1320.93</v>
      </c>
      <c r="E3758" s="3">
        <f t="shared" si="178"/>
        <v>4</v>
      </c>
      <c r="F3758" s="3">
        <f t="shared" si="179"/>
        <v>2019</v>
      </c>
    </row>
    <row r="3759" spans="1:6" x14ac:dyDescent="0.2">
      <c r="A3759" t="s">
        <v>4</v>
      </c>
      <c r="B3759" s="1">
        <f t="shared" si="177"/>
        <v>43578</v>
      </c>
      <c r="C3759" t="s">
        <v>17</v>
      </c>
      <c r="D3759" s="2">
        <v>1236.4690000000001</v>
      </c>
      <c r="E3759" s="3">
        <f t="shared" si="178"/>
        <v>4</v>
      </c>
      <c r="F3759" s="3">
        <f t="shared" si="179"/>
        <v>2019</v>
      </c>
    </row>
    <row r="3760" spans="1:6" x14ac:dyDescent="0.2">
      <c r="A3760" t="s">
        <v>4</v>
      </c>
      <c r="B3760" s="1">
        <f t="shared" si="177"/>
        <v>43579</v>
      </c>
      <c r="C3760" t="s">
        <v>17</v>
      </c>
      <c r="D3760" s="2">
        <v>1253.3309999999999</v>
      </c>
      <c r="E3760" s="3">
        <f t="shared" si="178"/>
        <v>4</v>
      </c>
      <c r="F3760" s="3">
        <f t="shared" si="179"/>
        <v>2019</v>
      </c>
    </row>
    <row r="3761" spans="1:6" x14ac:dyDescent="0.2">
      <c r="A3761" t="s">
        <v>4</v>
      </c>
      <c r="B3761" s="1">
        <f t="shared" si="177"/>
        <v>43580</v>
      </c>
      <c r="C3761" t="s">
        <v>17</v>
      </c>
      <c r="D3761" s="2">
        <v>962.05</v>
      </c>
      <c r="E3761" s="3">
        <f t="shared" si="178"/>
        <v>4</v>
      </c>
      <c r="F3761" s="3">
        <f t="shared" si="179"/>
        <v>2019</v>
      </c>
    </row>
    <row r="3762" spans="1:6" x14ac:dyDescent="0.2">
      <c r="A3762" t="s">
        <v>4</v>
      </c>
      <c r="B3762" s="1">
        <f t="shared" si="177"/>
        <v>43581</v>
      </c>
      <c r="C3762" t="s">
        <v>17</v>
      </c>
      <c r="D3762" s="2">
        <v>1116.855</v>
      </c>
      <c r="E3762" s="3">
        <f t="shared" si="178"/>
        <v>4</v>
      </c>
      <c r="F3762" s="3">
        <f t="shared" si="179"/>
        <v>2019</v>
      </c>
    </row>
    <row r="3763" spans="1:6" x14ac:dyDescent="0.2">
      <c r="A3763" t="s">
        <v>4</v>
      </c>
      <c r="B3763" s="1">
        <f t="shared" si="177"/>
        <v>43582</v>
      </c>
      <c r="C3763" t="s">
        <v>17</v>
      </c>
      <c r="D3763" s="2">
        <v>1323.01</v>
      </c>
      <c r="E3763" s="3">
        <f t="shared" si="178"/>
        <v>4</v>
      </c>
      <c r="F3763" s="3">
        <f t="shared" si="179"/>
        <v>2019</v>
      </c>
    </row>
    <row r="3764" spans="1:6" x14ac:dyDescent="0.2">
      <c r="A3764" t="s">
        <v>4</v>
      </c>
      <c r="B3764" s="1">
        <f t="shared" si="177"/>
        <v>43583</v>
      </c>
      <c r="C3764" t="s">
        <v>17</v>
      </c>
      <c r="D3764" s="2">
        <v>1102.521</v>
      </c>
      <c r="E3764" s="3">
        <f t="shared" si="178"/>
        <v>4</v>
      </c>
      <c r="F3764" s="3">
        <f t="shared" si="179"/>
        <v>2019</v>
      </c>
    </row>
    <row r="3765" spans="1:6" x14ac:dyDescent="0.2">
      <c r="A3765" t="s">
        <v>4</v>
      </c>
      <c r="B3765" s="1">
        <f t="shared" si="177"/>
        <v>43584</v>
      </c>
      <c r="C3765" t="s">
        <v>17</v>
      </c>
      <c r="D3765" s="2">
        <v>1228.8910000000001</v>
      </c>
      <c r="E3765" s="3">
        <f t="shared" si="178"/>
        <v>4</v>
      </c>
      <c r="F3765" s="3">
        <f t="shared" si="179"/>
        <v>2019</v>
      </c>
    </row>
    <row r="3766" spans="1:6" x14ac:dyDescent="0.2">
      <c r="A3766" t="s">
        <v>4</v>
      </c>
      <c r="B3766" s="1">
        <f t="shared" si="177"/>
        <v>43585</v>
      </c>
      <c r="C3766" t="s">
        <v>17</v>
      </c>
      <c r="D3766" s="2">
        <v>987.44</v>
      </c>
      <c r="E3766" s="3">
        <f t="shared" si="178"/>
        <v>4</v>
      </c>
      <c r="F3766" s="3">
        <f t="shared" si="179"/>
        <v>2019</v>
      </c>
    </row>
    <row r="3767" spans="1:6" x14ac:dyDescent="0.2">
      <c r="A3767" t="s">
        <v>4</v>
      </c>
      <c r="B3767" s="1">
        <f t="shared" si="177"/>
        <v>43586</v>
      </c>
      <c r="C3767" t="s">
        <v>17</v>
      </c>
      <c r="D3767" s="2">
        <v>1216.396</v>
      </c>
      <c r="E3767" s="3">
        <f t="shared" si="178"/>
        <v>5</v>
      </c>
      <c r="F3767" s="3">
        <f t="shared" si="179"/>
        <v>2019</v>
      </c>
    </row>
    <row r="3768" spans="1:6" x14ac:dyDescent="0.2">
      <c r="A3768" t="s">
        <v>4</v>
      </c>
      <c r="B3768" s="1">
        <f t="shared" si="177"/>
        <v>43587</v>
      </c>
      <c r="C3768" t="s">
        <v>17</v>
      </c>
      <c r="D3768" s="2">
        <v>1219.2429999999999</v>
      </c>
      <c r="E3768" s="3">
        <f t="shared" si="178"/>
        <v>5</v>
      </c>
      <c r="F3768" s="3">
        <f t="shared" si="179"/>
        <v>2019</v>
      </c>
    </row>
    <row r="3769" spans="1:6" x14ac:dyDescent="0.2">
      <c r="A3769" t="s">
        <v>4</v>
      </c>
      <c r="B3769" s="1">
        <f t="shared" si="177"/>
        <v>43588</v>
      </c>
      <c r="C3769" t="s">
        <v>17</v>
      </c>
      <c r="D3769" s="2">
        <v>992.19299999999998</v>
      </c>
      <c r="E3769" s="3">
        <f t="shared" si="178"/>
        <v>5</v>
      </c>
      <c r="F3769" s="3">
        <f t="shared" si="179"/>
        <v>2019</v>
      </c>
    </row>
    <row r="3770" spans="1:6" x14ac:dyDescent="0.2">
      <c r="A3770" t="s">
        <v>4</v>
      </c>
      <c r="B3770" s="1">
        <f t="shared" si="177"/>
        <v>43589</v>
      </c>
      <c r="C3770" t="s">
        <v>17</v>
      </c>
      <c r="D3770" s="2">
        <v>1032.115</v>
      </c>
      <c r="E3770" s="3">
        <f t="shared" si="178"/>
        <v>5</v>
      </c>
      <c r="F3770" s="3">
        <f t="shared" si="179"/>
        <v>2019</v>
      </c>
    </row>
    <row r="3771" spans="1:6" x14ac:dyDescent="0.2">
      <c r="A3771" t="s">
        <v>4</v>
      </c>
      <c r="B3771" s="1">
        <f t="shared" si="177"/>
        <v>43590</v>
      </c>
      <c r="C3771" t="s">
        <v>17</v>
      </c>
      <c r="D3771" s="2">
        <v>1065.2139999999999</v>
      </c>
      <c r="E3771" s="3">
        <f t="shared" si="178"/>
        <v>5</v>
      </c>
      <c r="F3771" s="3">
        <f t="shared" si="179"/>
        <v>2019</v>
      </c>
    </row>
    <row r="3772" spans="1:6" x14ac:dyDescent="0.2">
      <c r="A3772" t="s">
        <v>4</v>
      </c>
      <c r="B3772" s="1">
        <f t="shared" si="177"/>
        <v>43591</v>
      </c>
      <c r="C3772" t="s">
        <v>17</v>
      </c>
      <c r="D3772" s="2">
        <v>1356.636</v>
      </c>
      <c r="E3772" s="3">
        <f t="shared" si="178"/>
        <v>5</v>
      </c>
      <c r="F3772" s="3">
        <f t="shared" si="179"/>
        <v>2019</v>
      </c>
    </row>
    <row r="3773" spans="1:6" x14ac:dyDescent="0.2">
      <c r="A3773" t="s">
        <v>4</v>
      </c>
      <c r="B3773" s="1">
        <f t="shared" si="177"/>
        <v>43592</v>
      </c>
      <c r="C3773" t="s">
        <v>17</v>
      </c>
      <c r="D3773" s="2">
        <v>1035.3979999999999</v>
      </c>
      <c r="E3773" s="3">
        <f t="shared" si="178"/>
        <v>5</v>
      </c>
      <c r="F3773" s="3">
        <f t="shared" si="179"/>
        <v>2019</v>
      </c>
    </row>
    <row r="3774" spans="1:6" x14ac:dyDescent="0.2">
      <c r="A3774" t="s">
        <v>4</v>
      </c>
      <c r="B3774" s="1">
        <f t="shared" si="177"/>
        <v>43593</v>
      </c>
      <c r="C3774" t="s">
        <v>17</v>
      </c>
      <c r="D3774" s="2">
        <v>987.524</v>
      </c>
      <c r="E3774" s="3">
        <f t="shared" si="178"/>
        <v>5</v>
      </c>
      <c r="F3774" s="3">
        <f t="shared" si="179"/>
        <v>2019</v>
      </c>
    </row>
    <row r="3775" spans="1:6" x14ac:dyDescent="0.2">
      <c r="A3775" t="s">
        <v>4</v>
      </c>
      <c r="B3775" s="1">
        <f t="shared" si="177"/>
        <v>43594</v>
      </c>
      <c r="C3775" t="s">
        <v>17</v>
      </c>
      <c r="D3775" s="2">
        <v>1210.4549999999999</v>
      </c>
      <c r="E3775" s="3">
        <f t="shared" si="178"/>
        <v>5</v>
      </c>
      <c r="F3775" s="3">
        <f t="shared" si="179"/>
        <v>2019</v>
      </c>
    </row>
    <row r="3776" spans="1:6" x14ac:dyDescent="0.2">
      <c r="A3776" t="s">
        <v>4</v>
      </c>
      <c r="B3776" s="1">
        <f t="shared" si="177"/>
        <v>43595</v>
      </c>
      <c r="C3776" t="s">
        <v>17</v>
      </c>
      <c r="D3776" s="2">
        <v>1061.376</v>
      </c>
      <c r="E3776" s="3">
        <f t="shared" si="178"/>
        <v>5</v>
      </c>
      <c r="F3776" s="3">
        <f t="shared" si="179"/>
        <v>2019</v>
      </c>
    </row>
    <row r="3777" spans="1:6" x14ac:dyDescent="0.2">
      <c r="A3777" t="s">
        <v>4</v>
      </c>
      <c r="B3777" s="1">
        <f t="shared" ref="B3777:B3840" si="180">B3776+1</f>
        <v>43596</v>
      </c>
      <c r="C3777" t="s">
        <v>17</v>
      </c>
      <c r="D3777" s="2">
        <v>1279.9670000000001</v>
      </c>
      <c r="E3777" s="3">
        <f t="shared" si="178"/>
        <v>5</v>
      </c>
      <c r="F3777" s="3">
        <f t="shared" si="179"/>
        <v>2019</v>
      </c>
    </row>
    <row r="3778" spans="1:6" x14ac:dyDescent="0.2">
      <c r="A3778" t="s">
        <v>4</v>
      </c>
      <c r="B3778" s="1">
        <f t="shared" si="180"/>
        <v>43597</v>
      </c>
      <c r="C3778" t="s">
        <v>17</v>
      </c>
      <c r="D3778" s="2">
        <v>1316.299</v>
      </c>
      <c r="E3778" s="3">
        <f t="shared" si="178"/>
        <v>5</v>
      </c>
      <c r="F3778" s="3">
        <f t="shared" si="179"/>
        <v>2019</v>
      </c>
    </row>
    <row r="3779" spans="1:6" x14ac:dyDescent="0.2">
      <c r="A3779" t="s">
        <v>4</v>
      </c>
      <c r="B3779" s="1">
        <f t="shared" si="180"/>
        <v>43598</v>
      </c>
      <c r="C3779" t="s">
        <v>17</v>
      </c>
      <c r="D3779" s="2">
        <v>1140.941</v>
      </c>
      <c r="E3779" s="3">
        <f t="shared" ref="E3779:E3842" si="181">MONTH(B3779)</f>
        <v>5</v>
      </c>
      <c r="F3779" s="3">
        <f t="shared" ref="F3779:F3842" si="182">YEAR(B3779)</f>
        <v>2019</v>
      </c>
    </row>
    <row r="3780" spans="1:6" x14ac:dyDescent="0.2">
      <c r="A3780" t="s">
        <v>4</v>
      </c>
      <c r="B3780" s="1">
        <f t="shared" si="180"/>
        <v>43599</v>
      </c>
      <c r="C3780" t="s">
        <v>17</v>
      </c>
      <c r="D3780" s="2">
        <v>1349.53</v>
      </c>
      <c r="E3780" s="3">
        <f t="shared" si="181"/>
        <v>5</v>
      </c>
      <c r="F3780" s="3">
        <f t="shared" si="182"/>
        <v>2019</v>
      </c>
    </row>
    <row r="3781" spans="1:6" x14ac:dyDescent="0.2">
      <c r="A3781" t="s">
        <v>4</v>
      </c>
      <c r="B3781" s="1">
        <f t="shared" si="180"/>
        <v>43600</v>
      </c>
      <c r="C3781" t="s">
        <v>17</v>
      </c>
      <c r="D3781" s="2">
        <v>1251.7159999999999</v>
      </c>
      <c r="E3781" s="3">
        <f t="shared" si="181"/>
        <v>5</v>
      </c>
      <c r="F3781" s="3">
        <f t="shared" si="182"/>
        <v>2019</v>
      </c>
    </row>
    <row r="3782" spans="1:6" x14ac:dyDescent="0.2">
      <c r="A3782" t="s">
        <v>4</v>
      </c>
      <c r="B3782" s="1">
        <f t="shared" si="180"/>
        <v>43601</v>
      </c>
      <c r="C3782" t="s">
        <v>17</v>
      </c>
      <c r="D3782" s="2">
        <v>1126.5129999999999</v>
      </c>
      <c r="E3782" s="3">
        <f t="shared" si="181"/>
        <v>5</v>
      </c>
      <c r="F3782" s="3">
        <f t="shared" si="182"/>
        <v>2019</v>
      </c>
    </row>
    <row r="3783" spans="1:6" x14ac:dyDescent="0.2">
      <c r="A3783" t="s">
        <v>4</v>
      </c>
      <c r="B3783" s="1">
        <f t="shared" si="180"/>
        <v>43602</v>
      </c>
      <c r="C3783" t="s">
        <v>17</v>
      </c>
      <c r="D3783" s="2">
        <v>1022.948</v>
      </c>
      <c r="E3783" s="3">
        <f t="shared" si="181"/>
        <v>5</v>
      </c>
      <c r="F3783" s="3">
        <f t="shared" si="182"/>
        <v>2019</v>
      </c>
    </row>
    <row r="3784" spans="1:6" x14ac:dyDescent="0.2">
      <c r="A3784" t="s">
        <v>4</v>
      </c>
      <c r="B3784" s="1">
        <f t="shared" si="180"/>
        <v>43603</v>
      </c>
      <c r="C3784" t="s">
        <v>17</v>
      </c>
      <c r="D3784" s="2">
        <v>1115.6079999999999</v>
      </c>
      <c r="E3784" s="3">
        <f t="shared" si="181"/>
        <v>5</v>
      </c>
      <c r="F3784" s="3">
        <f t="shared" si="182"/>
        <v>2019</v>
      </c>
    </row>
    <row r="3785" spans="1:6" x14ac:dyDescent="0.2">
      <c r="A3785" t="s">
        <v>4</v>
      </c>
      <c r="B3785" s="1">
        <f t="shared" si="180"/>
        <v>43604</v>
      </c>
      <c r="C3785" t="s">
        <v>17</v>
      </c>
      <c r="D3785" s="2">
        <v>1147.7650000000001</v>
      </c>
      <c r="E3785" s="3">
        <f t="shared" si="181"/>
        <v>5</v>
      </c>
      <c r="F3785" s="3">
        <f t="shared" si="182"/>
        <v>2019</v>
      </c>
    </row>
    <row r="3786" spans="1:6" x14ac:dyDescent="0.2">
      <c r="A3786" t="s">
        <v>4</v>
      </c>
      <c r="B3786" s="1">
        <f t="shared" si="180"/>
        <v>43605</v>
      </c>
      <c r="C3786" t="s">
        <v>17</v>
      </c>
      <c r="D3786" s="2">
        <v>994.42499999999995</v>
      </c>
      <c r="E3786" s="3">
        <f t="shared" si="181"/>
        <v>5</v>
      </c>
      <c r="F3786" s="3">
        <f t="shared" si="182"/>
        <v>2019</v>
      </c>
    </row>
    <row r="3787" spans="1:6" x14ac:dyDescent="0.2">
      <c r="A3787" t="s">
        <v>4</v>
      </c>
      <c r="B3787" s="1">
        <f t="shared" si="180"/>
        <v>43606</v>
      </c>
      <c r="C3787" t="s">
        <v>17</v>
      </c>
      <c r="D3787" s="2">
        <v>1070.1980000000001</v>
      </c>
      <c r="E3787" s="3">
        <f t="shared" si="181"/>
        <v>5</v>
      </c>
      <c r="F3787" s="3">
        <f t="shared" si="182"/>
        <v>2019</v>
      </c>
    </row>
    <row r="3788" spans="1:6" x14ac:dyDescent="0.2">
      <c r="A3788" t="s">
        <v>4</v>
      </c>
      <c r="B3788" s="1">
        <f t="shared" si="180"/>
        <v>43607</v>
      </c>
      <c r="C3788" t="s">
        <v>17</v>
      </c>
      <c r="D3788" s="2">
        <v>1023.253</v>
      </c>
      <c r="E3788" s="3">
        <f t="shared" si="181"/>
        <v>5</v>
      </c>
      <c r="F3788" s="3">
        <f t="shared" si="182"/>
        <v>2019</v>
      </c>
    </row>
    <row r="3789" spans="1:6" x14ac:dyDescent="0.2">
      <c r="A3789" t="s">
        <v>4</v>
      </c>
      <c r="B3789" s="1">
        <f t="shared" si="180"/>
        <v>43608</v>
      </c>
      <c r="C3789" t="s">
        <v>17</v>
      </c>
      <c r="D3789" s="2">
        <v>1347.847</v>
      </c>
      <c r="E3789" s="3">
        <f t="shared" si="181"/>
        <v>5</v>
      </c>
      <c r="F3789" s="3">
        <f t="shared" si="182"/>
        <v>2019</v>
      </c>
    </row>
    <row r="3790" spans="1:6" x14ac:dyDescent="0.2">
      <c r="A3790" t="s">
        <v>4</v>
      </c>
      <c r="B3790" s="1">
        <f t="shared" si="180"/>
        <v>43609</v>
      </c>
      <c r="C3790" t="s">
        <v>17</v>
      </c>
      <c r="D3790" s="2">
        <v>1145.1990000000001</v>
      </c>
      <c r="E3790" s="3">
        <f t="shared" si="181"/>
        <v>5</v>
      </c>
      <c r="F3790" s="3">
        <f t="shared" si="182"/>
        <v>2019</v>
      </c>
    </row>
    <row r="3791" spans="1:6" x14ac:dyDescent="0.2">
      <c r="A3791" t="s">
        <v>4</v>
      </c>
      <c r="B3791" s="1">
        <f t="shared" si="180"/>
        <v>43610</v>
      </c>
      <c r="C3791" t="s">
        <v>17</v>
      </c>
      <c r="D3791" s="2">
        <v>1276.095</v>
      </c>
      <c r="E3791" s="3">
        <f t="shared" si="181"/>
        <v>5</v>
      </c>
      <c r="F3791" s="3">
        <f t="shared" si="182"/>
        <v>2019</v>
      </c>
    </row>
    <row r="3792" spans="1:6" x14ac:dyDescent="0.2">
      <c r="A3792" t="s">
        <v>4</v>
      </c>
      <c r="B3792" s="1">
        <f t="shared" si="180"/>
        <v>43611</v>
      </c>
      <c r="C3792" t="s">
        <v>17</v>
      </c>
      <c r="D3792" s="2">
        <v>1174.9739999999999</v>
      </c>
      <c r="E3792" s="3">
        <f t="shared" si="181"/>
        <v>5</v>
      </c>
      <c r="F3792" s="3">
        <f t="shared" si="182"/>
        <v>2019</v>
      </c>
    </row>
    <row r="3793" spans="1:6" x14ac:dyDescent="0.2">
      <c r="A3793" t="s">
        <v>4</v>
      </c>
      <c r="B3793" s="1">
        <f t="shared" si="180"/>
        <v>43612</v>
      </c>
      <c r="C3793" t="s">
        <v>17</v>
      </c>
      <c r="D3793" s="2">
        <v>1218.7639999999999</v>
      </c>
      <c r="E3793" s="3">
        <f t="shared" si="181"/>
        <v>5</v>
      </c>
      <c r="F3793" s="3">
        <f t="shared" si="182"/>
        <v>2019</v>
      </c>
    </row>
    <row r="3794" spans="1:6" x14ac:dyDescent="0.2">
      <c r="A3794" t="s">
        <v>4</v>
      </c>
      <c r="B3794" s="1">
        <f t="shared" si="180"/>
        <v>43613</v>
      </c>
      <c r="C3794" t="s">
        <v>17</v>
      </c>
      <c r="D3794" s="2">
        <v>1322.6420000000001</v>
      </c>
      <c r="E3794" s="3">
        <f t="shared" si="181"/>
        <v>5</v>
      </c>
      <c r="F3794" s="3">
        <f t="shared" si="182"/>
        <v>2019</v>
      </c>
    </row>
    <row r="3795" spans="1:6" x14ac:dyDescent="0.2">
      <c r="A3795" t="s">
        <v>4</v>
      </c>
      <c r="B3795" s="1">
        <f t="shared" si="180"/>
        <v>43614</v>
      </c>
      <c r="C3795" t="s">
        <v>17</v>
      </c>
      <c r="D3795" s="2">
        <v>1300.288</v>
      </c>
      <c r="E3795" s="3">
        <f t="shared" si="181"/>
        <v>5</v>
      </c>
      <c r="F3795" s="3">
        <f t="shared" si="182"/>
        <v>2019</v>
      </c>
    </row>
    <row r="3796" spans="1:6" x14ac:dyDescent="0.2">
      <c r="A3796" t="s">
        <v>4</v>
      </c>
      <c r="B3796" s="1">
        <f t="shared" si="180"/>
        <v>43615</v>
      </c>
      <c r="C3796" t="s">
        <v>17</v>
      </c>
      <c r="D3796" s="2">
        <v>1356.579</v>
      </c>
      <c r="E3796" s="3">
        <f t="shared" si="181"/>
        <v>5</v>
      </c>
      <c r="F3796" s="3">
        <f t="shared" si="182"/>
        <v>2019</v>
      </c>
    </row>
    <row r="3797" spans="1:6" x14ac:dyDescent="0.2">
      <c r="A3797" t="s">
        <v>4</v>
      </c>
      <c r="B3797" s="1">
        <f t="shared" si="180"/>
        <v>43616</v>
      </c>
      <c r="C3797" t="s">
        <v>17</v>
      </c>
      <c r="D3797" s="2">
        <v>1254.415</v>
      </c>
      <c r="E3797" s="3">
        <f t="shared" si="181"/>
        <v>5</v>
      </c>
      <c r="F3797" s="3">
        <f t="shared" si="182"/>
        <v>2019</v>
      </c>
    </row>
    <row r="3798" spans="1:6" x14ac:dyDescent="0.2">
      <c r="A3798" t="s">
        <v>4</v>
      </c>
      <c r="B3798" s="1">
        <f t="shared" si="180"/>
        <v>43617</v>
      </c>
      <c r="C3798" t="s">
        <v>17</v>
      </c>
      <c r="D3798" s="2">
        <v>1229.5229999999999</v>
      </c>
      <c r="E3798" s="3">
        <f t="shared" si="181"/>
        <v>6</v>
      </c>
      <c r="F3798" s="3">
        <f t="shared" si="182"/>
        <v>2019</v>
      </c>
    </row>
    <row r="3799" spans="1:6" x14ac:dyDescent="0.2">
      <c r="A3799" t="s">
        <v>4</v>
      </c>
      <c r="B3799" s="1">
        <f t="shared" si="180"/>
        <v>43618</v>
      </c>
      <c r="C3799" t="s">
        <v>17</v>
      </c>
      <c r="D3799" s="2">
        <v>1230.0619999999999</v>
      </c>
      <c r="E3799" s="3">
        <f t="shared" si="181"/>
        <v>6</v>
      </c>
      <c r="F3799" s="3">
        <f t="shared" si="182"/>
        <v>2019</v>
      </c>
    </row>
    <row r="3800" spans="1:6" x14ac:dyDescent="0.2">
      <c r="A3800" t="s">
        <v>4</v>
      </c>
      <c r="B3800" s="1">
        <f t="shared" si="180"/>
        <v>43619</v>
      </c>
      <c r="C3800" t="s">
        <v>17</v>
      </c>
      <c r="D3800" s="2">
        <v>1076.0540000000001</v>
      </c>
      <c r="E3800" s="3">
        <f t="shared" si="181"/>
        <v>6</v>
      </c>
      <c r="F3800" s="3">
        <f t="shared" si="182"/>
        <v>2019</v>
      </c>
    </row>
    <row r="3801" spans="1:6" x14ac:dyDescent="0.2">
      <c r="A3801" t="s">
        <v>4</v>
      </c>
      <c r="B3801" s="1">
        <f t="shared" si="180"/>
        <v>43620</v>
      </c>
      <c r="C3801" t="s">
        <v>17</v>
      </c>
      <c r="D3801" s="2">
        <v>1262.912</v>
      </c>
      <c r="E3801" s="3">
        <f t="shared" si="181"/>
        <v>6</v>
      </c>
      <c r="F3801" s="3">
        <f t="shared" si="182"/>
        <v>2019</v>
      </c>
    </row>
    <row r="3802" spans="1:6" x14ac:dyDescent="0.2">
      <c r="A3802" t="s">
        <v>4</v>
      </c>
      <c r="B3802" s="1">
        <f t="shared" si="180"/>
        <v>43621</v>
      </c>
      <c r="C3802" t="s">
        <v>17</v>
      </c>
      <c r="D3802" s="2">
        <v>1275.6849999999999</v>
      </c>
      <c r="E3802" s="3">
        <f t="shared" si="181"/>
        <v>6</v>
      </c>
      <c r="F3802" s="3">
        <f t="shared" si="182"/>
        <v>2019</v>
      </c>
    </row>
    <row r="3803" spans="1:6" x14ac:dyDescent="0.2">
      <c r="A3803" t="s">
        <v>4</v>
      </c>
      <c r="B3803" s="1">
        <f t="shared" si="180"/>
        <v>43622</v>
      </c>
      <c r="C3803" t="s">
        <v>17</v>
      </c>
      <c r="D3803" s="2">
        <v>1213.377</v>
      </c>
      <c r="E3803" s="3">
        <f t="shared" si="181"/>
        <v>6</v>
      </c>
      <c r="F3803" s="3">
        <f t="shared" si="182"/>
        <v>2019</v>
      </c>
    </row>
    <row r="3804" spans="1:6" x14ac:dyDescent="0.2">
      <c r="A3804" t="s">
        <v>4</v>
      </c>
      <c r="B3804" s="1">
        <f t="shared" si="180"/>
        <v>43623</v>
      </c>
      <c r="C3804" t="s">
        <v>17</v>
      </c>
      <c r="D3804" s="2">
        <v>1033.47</v>
      </c>
      <c r="E3804" s="3">
        <f t="shared" si="181"/>
        <v>6</v>
      </c>
      <c r="F3804" s="3">
        <f t="shared" si="182"/>
        <v>2019</v>
      </c>
    </row>
    <row r="3805" spans="1:6" x14ac:dyDescent="0.2">
      <c r="A3805" t="s">
        <v>4</v>
      </c>
      <c r="B3805" s="1">
        <f t="shared" si="180"/>
        <v>43624</v>
      </c>
      <c r="C3805" t="s">
        <v>17</v>
      </c>
      <c r="D3805" s="2">
        <v>1318.741</v>
      </c>
      <c r="E3805" s="3">
        <f t="shared" si="181"/>
        <v>6</v>
      </c>
      <c r="F3805" s="3">
        <f t="shared" si="182"/>
        <v>2019</v>
      </c>
    </row>
    <row r="3806" spans="1:6" x14ac:dyDescent="0.2">
      <c r="A3806" t="s">
        <v>4</v>
      </c>
      <c r="B3806" s="1">
        <f t="shared" si="180"/>
        <v>43625</v>
      </c>
      <c r="C3806" t="s">
        <v>17</v>
      </c>
      <c r="D3806" s="2">
        <v>1319.3610000000001</v>
      </c>
      <c r="E3806" s="3">
        <f t="shared" si="181"/>
        <v>6</v>
      </c>
      <c r="F3806" s="3">
        <f t="shared" si="182"/>
        <v>2019</v>
      </c>
    </row>
    <row r="3807" spans="1:6" x14ac:dyDescent="0.2">
      <c r="A3807" t="s">
        <v>4</v>
      </c>
      <c r="B3807" s="1">
        <f t="shared" si="180"/>
        <v>43626</v>
      </c>
      <c r="C3807" t="s">
        <v>17</v>
      </c>
      <c r="D3807" s="2">
        <v>1064.655</v>
      </c>
      <c r="E3807" s="3">
        <f t="shared" si="181"/>
        <v>6</v>
      </c>
      <c r="F3807" s="3">
        <f t="shared" si="182"/>
        <v>2019</v>
      </c>
    </row>
    <row r="3808" spans="1:6" x14ac:dyDescent="0.2">
      <c r="A3808" t="s">
        <v>4</v>
      </c>
      <c r="B3808" s="1">
        <f t="shared" si="180"/>
        <v>43627</v>
      </c>
      <c r="C3808" t="s">
        <v>17</v>
      </c>
      <c r="D3808" s="2">
        <v>1313.82</v>
      </c>
      <c r="E3808" s="3">
        <f t="shared" si="181"/>
        <v>6</v>
      </c>
      <c r="F3808" s="3">
        <f t="shared" si="182"/>
        <v>2019</v>
      </c>
    </row>
    <row r="3809" spans="1:6" x14ac:dyDescent="0.2">
      <c r="A3809" t="s">
        <v>4</v>
      </c>
      <c r="B3809" s="1">
        <f t="shared" si="180"/>
        <v>43628</v>
      </c>
      <c r="C3809" t="s">
        <v>17</v>
      </c>
      <c r="D3809" s="2">
        <v>1117.146</v>
      </c>
      <c r="E3809" s="3">
        <f t="shared" si="181"/>
        <v>6</v>
      </c>
      <c r="F3809" s="3">
        <f t="shared" si="182"/>
        <v>2019</v>
      </c>
    </row>
    <row r="3810" spans="1:6" x14ac:dyDescent="0.2">
      <c r="A3810" t="s">
        <v>4</v>
      </c>
      <c r="B3810" s="1">
        <f t="shared" si="180"/>
        <v>43629</v>
      </c>
      <c r="C3810" t="s">
        <v>17</v>
      </c>
      <c r="D3810" s="2">
        <v>1322.5029999999999</v>
      </c>
      <c r="E3810" s="3">
        <f t="shared" si="181"/>
        <v>6</v>
      </c>
      <c r="F3810" s="3">
        <f t="shared" si="182"/>
        <v>2019</v>
      </c>
    </row>
    <row r="3811" spans="1:6" x14ac:dyDescent="0.2">
      <c r="A3811" t="s">
        <v>4</v>
      </c>
      <c r="B3811" s="1">
        <f t="shared" si="180"/>
        <v>43630</v>
      </c>
      <c r="C3811" t="s">
        <v>17</v>
      </c>
      <c r="D3811" s="2">
        <v>1150.789</v>
      </c>
      <c r="E3811" s="3">
        <f t="shared" si="181"/>
        <v>6</v>
      </c>
      <c r="F3811" s="3">
        <f t="shared" si="182"/>
        <v>2019</v>
      </c>
    </row>
    <row r="3812" spans="1:6" x14ac:dyDescent="0.2">
      <c r="A3812" t="s">
        <v>4</v>
      </c>
      <c r="B3812" s="1">
        <f t="shared" si="180"/>
        <v>43631</v>
      </c>
      <c r="C3812" t="s">
        <v>17</v>
      </c>
      <c r="D3812" s="2">
        <v>1292.758</v>
      </c>
      <c r="E3812" s="3">
        <f t="shared" si="181"/>
        <v>6</v>
      </c>
      <c r="F3812" s="3">
        <f t="shared" si="182"/>
        <v>2019</v>
      </c>
    </row>
    <row r="3813" spans="1:6" x14ac:dyDescent="0.2">
      <c r="A3813" t="s">
        <v>4</v>
      </c>
      <c r="B3813" s="1">
        <f t="shared" si="180"/>
        <v>43632</v>
      </c>
      <c r="C3813" t="s">
        <v>17</v>
      </c>
      <c r="D3813" s="2">
        <v>1249.3050000000001</v>
      </c>
      <c r="E3813" s="3">
        <f t="shared" si="181"/>
        <v>6</v>
      </c>
      <c r="F3813" s="3">
        <f t="shared" si="182"/>
        <v>2019</v>
      </c>
    </row>
    <row r="3814" spans="1:6" x14ac:dyDescent="0.2">
      <c r="A3814" t="s">
        <v>4</v>
      </c>
      <c r="B3814" s="1">
        <f t="shared" si="180"/>
        <v>43633</v>
      </c>
      <c r="C3814" t="s">
        <v>17</v>
      </c>
      <c r="D3814" s="2">
        <v>1065.3789999999999</v>
      </c>
      <c r="E3814" s="3">
        <f t="shared" si="181"/>
        <v>6</v>
      </c>
      <c r="F3814" s="3">
        <f t="shared" si="182"/>
        <v>2019</v>
      </c>
    </row>
    <row r="3815" spans="1:6" x14ac:dyDescent="0.2">
      <c r="A3815" t="s">
        <v>4</v>
      </c>
      <c r="B3815" s="1">
        <f t="shared" si="180"/>
        <v>43634</v>
      </c>
      <c r="C3815" t="s">
        <v>17</v>
      </c>
      <c r="D3815" s="2">
        <v>1292.7670000000001</v>
      </c>
      <c r="E3815" s="3">
        <f t="shared" si="181"/>
        <v>6</v>
      </c>
      <c r="F3815" s="3">
        <f t="shared" si="182"/>
        <v>2019</v>
      </c>
    </row>
    <row r="3816" spans="1:6" x14ac:dyDescent="0.2">
      <c r="A3816" t="s">
        <v>4</v>
      </c>
      <c r="B3816" s="1">
        <f t="shared" si="180"/>
        <v>43635</v>
      </c>
      <c r="C3816" t="s">
        <v>17</v>
      </c>
      <c r="D3816" s="2">
        <v>989.31100000000004</v>
      </c>
      <c r="E3816" s="3">
        <f t="shared" si="181"/>
        <v>6</v>
      </c>
      <c r="F3816" s="3">
        <f t="shared" si="182"/>
        <v>2019</v>
      </c>
    </row>
    <row r="3817" spans="1:6" x14ac:dyDescent="0.2">
      <c r="A3817" t="s">
        <v>4</v>
      </c>
      <c r="B3817" s="1">
        <f t="shared" si="180"/>
        <v>43636</v>
      </c>
      <c r="C3817" t="s">
        <v>17</v>
      </c>
      <c r="D3817" s="2">
        <v>1234.6479999999999</v>
      </c>
      <c r="E3817" s="3">
        <f t="shared" si="181"/>
        <v>6</v>
      </c>
      <c r="F3817" s="3">
        <f t="shared" si="182"/>
        <v>2019</v>
      </c>
    </row>
    <row r="3818" spans="1:6" x14ac:dyDescent="0.2">
      <c r="A3818" t="s">
        <v>4</v>
      </c>
      <c r="B3818" s="1">
        <f t="shared" si="180"/>
        <v>43637</v>
      </c>
      <c r="C3818" t="s">
        <v>17</v>
      </c>
      <c r="D3818" s="2">
        <v>1307.7370000000001</v>
      </c>
      <c r="E3818" s="3">
        <f t="shared" si="181"/>
        <v>6</v>
      </c>
      <c r="F3818" s="3">
        <f t="shared" si="182"/>
        <v>2019</v>
      </c>
    </row>
    <row r="3819" spans="1:6" x14ac:dyDescent="0.2">
      <c r="A3819" t="s">
        <v>4</v>
      </c>
      <c r="B3819" s="1">
        <f t="shared" si="180"/>
        <v>43638</v>
      </c>
      <c r="C3819" t="s">
        <v>17</v>
      </c>
      <c r="D3819" s="2">
        <v>973.26</v>
      </c>
      <c r="E3819" s="3">
        <f t="shared" si="181"/>
        <v>6</v>
      </c>
      <c r="F3819" s="3">
        <f t="shared" si="182"/>
        <v>2019</v>
      </c>
    </row>
    <row r="3820" spans="1:6" x14ac:dyDescent="0.2">
      <c r="A3820" t="s">
        <v>4</v>
      </c>
      <c r="B3820" s="1">
        <f t="shared" si="180"/>
        <v>43639</v>
      </c>
      <c r="C3820" t="s">
        <v>17</v>
      </c>
      <c r="D3820" s="2">
        <v>1355.1110000000001</v>
      </c>
      <c r="E3820" s="3">
        <f t="shared" si="181"/>
        <v>6</v>
      </c>
      <c r="F3820" s="3">
        <f t="shared" si="182"/>
        <v>2019</v>
      </c>
    </row>
    <row r="3821" spans="1:6" x14ac:dyDescent="0.2">
      <c r="A3821" t="s">
        <v>4</v>
      </c>
      <c r="B3821" s="1">
        <f t="shared" si="180"/>
        <v>43640</v>
      </c>
      <c r="C3821" t="s">
        <v>17</v>
      </c>
      <c r="D3821" s="2">
        <v>1022.18</v>
      </c>
      <c r="E3821" s="3">
        <f t="shared" si="181"/>
        <v>6</v>
      </c>
      <c r="F3821" s="3">
        <f t="shared" si="182"/>
        <v>2019</v>
      </c>
    </row>
    <row r="3822" spans="1:6" x14ac:dyDescent="0.2">
      <c r="A3822" t="s">
        <v>4</v>
      </c>
      <c r="B3822" s="1">
        <f t="shared" si="180"/>
        <v>43641</v>
      </c>
      <c r="C3822" t="s">
        <v>17</v>
      </c>
      <c r="D3822" s="2">
        <v>1220.7090000000001</v>
      </c>
      <c r="E3822" s="3">
        <f t="shared" si="181"/>
        <v>6</v>
      </c>
      <c r="F3822" s="3">
        <f t="shared" si="182"/>
        <v>2019</v>
      </c>
    </row>
    <row r="3823" spans="1:6" x14ac:dyDescent="0.2">
      <c r="A3823" t="s">
        <v>4</v>
      </c>
      <c r="B3823" s="1">
        <f t="shared" si="180"/>
        <v>43642</v>
      </c>
      <c r="C3823" t="s">
        <v>17</v>
      </c>
      <c r="D3823" s="2">
        <v>1272.9670000000001</v>
      </c>
      <c r="E3823" s="3">
        <f t="shared" si="181"/>
        <v>6</v>
      </c>
      <c r="F3823" s="3">
        <f t="shared" si="182"/>
        <v>2019</v>
      </c>
    </row>
    <row r="3824" spans="1:6" x14ac:dyDescent="0.2">
      <c r="A3824" t="s">
        <v>4</v>
      </c>
      <c r="B3824" s="1">
        <f t="shared" si="180"/>
        <v>43643</v>
      </c>
      <c r="C3824" t="s">
        <v>17</v>
      </c>
      <c r="D3824" s="2">
        <v>1353.796</v>
      </c>
      <c r="E3824" s="3">
        <f t="shared" si="181"/>
        <v>6</v>
      </c>
      <c r="F3824" s="3">
        <f t="shared" si="182"/>
        <v>2019</v>
      </c>
    </row>
    <row r="3825" spans="1:6" x14ac:dyDescent="0.2">
      <c r="A3825" t="s">
        <v>4</v>
      </c>
      <c r="B3825" s="1">
        <f t="shared" si="180"/>
        <v>43644</v>
      </c>
      <c r="C3825" t="s">
        <v>17</v>
      </c>
      <c r="D3825" s="2">
        <v>1210.2860000000001</v>
      </c>
      <c r="E3825" s="3">
        <f t="shared" si="181"/>
        <v>6</v>
      </c>
      <c r="F3825" s="3">
        <f t="shared" si="182"/>
        <v>2019</v>
      </c>
    </row>
    <row r="3826" spans="1:6" x14ac:dyDescent="0.2">
      <c r="A3826" t="s">
        <v>4</v>
      </c>
      <c r="B3826" s="1">
        <f t="shared" si="180"/>
        <v>43645</v>
      </c>
      <c r="C3826" t="s">
        <v>17</v>
      </c>
      <c r="D3826" s="2">
        <v>1063.9359999999999</v>
      </c>
      <c r="E3826" s="3">
        <f t="shared" si="181"/>
        <v>6</v>
      </c>
      <c r="F3826" s="3">
        <f t="shared" si="182"/>
        <v>2019</v>
      </c>
    </row>
    <row r="3827" spans="1:6" x14ac:dyDescent="0.2">
      <c r="A3827" t="s">
        <v>4</v>
      </c>
      <c r="B3827" s="1">
        <f t="shared" si="180"/>
        <v>43646</v>
      </c>
      <c r="C3827" t="s">
        <v>17</v>
      </c>
      <c r="D3827" s="2">
        <v>1132.117</v>
      </c>
      <c r="E3827" s="3">
        <f t="shared" si="181"/>
        <v>6</v>
      </c>
      <c r="F3827" s="3">
        <f t="shared" si="182"/>
        <v>2019</v>
      </c>
    </row>
    <row r="3828" spans="1:6" x14ac:dyDescent="0.2">
      <c r="A3828" t="s">
        <v>4</v>
      </c>
      <c r="B3828" s="1">
        <f t="shared" si="180"/>
        <v>43647</v>
      </c>
      <c r="C3828" t="s">
        <v>17</v>
      </c>
      <c r="D3828" s="2">
        <v>1310.6089999999999</v>
      </c>
      <c r="E3828" s="3">
        <f t="shared" si="181"/>
        <v>7</v>
      </c>
      <c r="F3828" s="3">
        <f t="shared" si="182"/>
        <v>2019</v>
      </c>
    </row>
    <row r="3829" spans="1:6" x14ac:dyDescent="0.2">
      <c r="A3829" t="s">
        <v>4</v>
      </c>
      <c r="B3829" s="1">
        <f t="shared" si="180"/>
        <v>43648</v>
      </c>
      <c r="C3829" t="s">
        <v>17</v>
      </c>
      <c r="D3829" s="2">
        <v>1303.194</v>
      </c>
      <c r="E3829" s="3">
        <f t="shared" si="181"/>
        <v>7</v>
      </c>
      <c r="F3829" s="3">
        <f t="shared" si="182"/>
        <v>2019</v>
      </c>
    </row>
    <row r="3830" spans="1:6" x14ac:dyDescent="0.2">
      <c r="A3830" t="s">
        <v>4</v>
      </c>
      <c r="B3830" s="1">
        <f t="shared" si="180"/>
        <v>43649</v>
      </c>
      <c r="C3830" t="s">
        <v>17</v>
      </c>
      <c r="D3830" s="2">
        <v>1097.9659999999999</v>
      </c>
      <c r="E3830" s="3">
        <f t="shared" si="181"/>
        <v>7</v>
      </c>
      <c r="F3830" s="3">
        <f t="shared" si="182"/>
        <v>2019</v>
      </c>
    </row>
    <row r="3831" spans="1:6" x14ac:dyDescent="0.2">
      <c r="A3831" t="s">
        <v>4</v>
      </c>
      <c r="B3831" s="1">
        <f t="shared" si="180"/>
        <v>43650</v>
      </c>
      <c r="C3831" t="s">
        <v>17</v>
      </c>
      <c r="D3831" s="2">
        <v>1005.088</v>
      </c>
      <c r="E3831" s="3">
        <f t="shared" si="181"/>
        <v>7</v>
      </c>
      <c r="F3831" s="3">
        <f t="shared" si="182"/>
        <v>2019</v>
      </c>
    </row>
    <row r="3832" spans="1:6" x14ac:dyDescent="0.2">
      <c r="A3832" t="s">
        <v>4</v>
      </c>
      <c r="B3832" s="1">
        <f t="shared" si="180"/>
        <v>43651</v>
      </c>
      <c r="C3832" t="s">
        <v>17</v>
      </c>
      <c r="D3832" s="2">
        <v>972.17</v>
      </c>
      <c r="E3832" s="3">
        <f t="shared" si="181"/>
        <v>7</v>
      </c>
      <c r="F3832" s="3">
        <f t="shared" si="182"/>
        <v>2019</v>
      </c>
    </row>
    <row r="3833" spans="1:6" x14ac:dyDescent="0.2">
      <c r="A3833" t="s">
        <v>4</v>
      </c>
      <c r="B3833" s="1">
        <f t="shared" si="180"/>
        <v>43652</v>
      </c>
      <c r="C3833" t="s">
        <v>17</v>
      </c>
      <c r="D3833" s="2">
        <v>1167.193</v>
      </c>
      <c r="E3833" s="3">
        <f t="shared" si="181"/>
        <v>7</v>
      </c>
      <c r="F3833" s="3">
        <f t="shared" si="182"/>
        <v>2019</v>
      </c>
    </row>
    <row r="3834" spans="1:6" x14ac:dyDescent="0.2">
      <c r="A3834" t="s">
        <v>4</v>
      </c>
      <c r="B3834" s="1">
        <f t="shared" si="180"/>
        <v>43653</v>
      </c>
      <c r="C3834" t="s">
        <v>17</v>
      </c>
      <c r="D3834" s="2">
        <v>1003.934</v>
      </c>
      <c r="E3834" s="3">
        <f t="shared" si="181"/>
        <v>7</v>
      </c>
      <c r="F3834" s="3">
        <f t="shared" si="182"/>
        <v>2019</v>
      </c>
    </row>
    <row r="3835" spans="1:6" x14ac:dyDescent="0.2">
      <c r="A3835" t="s">
        <v>4</v>
      </c>
      <c r="B3835" s="1">
        <f t="shared" si="180"/>
        <v>43654</v>
      </c>
      <c r="C3835" t="s">
        <v>17</v>
      </c>
      <c r="D3835" s="2">
        <v>1212.0329999999999</v>
      </c>
      <c r="E3835" s="3">
        <f t="shared" si="181"/>
        <v>7</v>
      </c>
      <c r="F3835" s="3">
        <f t="shared" si="182"/>
        <v>2019</v>
      </c>
    </row>
    <row r="3836" spans="1:6" x14ac:dyDescent="0.2">
      <c r="A3836" t="s">
        <v>4</v>
      </c>
      <c r="B3836" s="1">
        <f t="shared" si="180"/>
        <v>43655</v>
      </c>
      <c r="C3836" t="s">
        <v>17</v>
      </c>
      <c r="D3836" s="2">
        <v>1018.864</v>
      </c>
      <c r="E3836" s="3">
        <f t="shared" si="181"/>
        <v>7</v>
      </c>
      <c r="F3836" s="3">
        <f t="shared" si="182"/>
        <v>2019</v>
      </c>
    </row>
    <row r="3837" spans="1:6" x14ac:dyDescent="0.2">
      <c r="A3837" t="s">
        <v>4</v>
      </c>
      <c r="B3837" s="1">
        <f t="shared" si="180"/>
        <v>43656</v>
      </c>
      <c r="C3837" t="s">
        <v>17</v>
      </c>
      <c r="D3837" s="2">
        <v>1061.9469999999999</v>
      </c>
      <c r="E3837" s="3">
        <f t="shared" si="181"/>
        <v>7</v>
      </c>
      <c r="F3837" s="3">
        <f t="shared" si="182"/>
        <v>2019</v>
      </c>
    </row>
    <row r="3838" spans="1:6" x14ac:dyDescent="0.2">
      <c r="A3838" t="s">
        <v>4</v>
      </c>
      <c r="B3838" s="1">
        <f t="shared" si="180"/>
        <v>43657</v>
      </c>
      <c r="C3838" t="s">
        <v>17</v>
      </c>
      <c r="D3838" s="2">
        <v>1234.5719999999999</v>
      </c>
      <c r="E3838" s="3">
        <f t="shared" si="181"/>
        <v>7</v>
      </c>
      <c r="F3838" s="3">
        <f t="shared" si="182"/>
        <v>2019</v>
      </c>
    </row>
    <row r="3839" spans="1:6" x14ac:dyDescent="0.2">
      <c r="A3839" t="s">
        <v>4</v>
      </c>
      <c r="B3839" s="1">
        <f t="shared" si="180"/>
        <v>43658</v>
      </c>
      <c r="C3839" t="s">
        <v>17</v>
      </c>
      <c r="D3839" s="2">
        <v>1270.8710000000001</v>
      </c>
      <c r="E3839" s="3">
        <f t="shared" si="181"/>
        <v>7</v>
      </c>
      <c r="F3839" s="3">
        <f t="shared" si="182"/>
        <v>2019</v>
      </c>
    </row>
    <row r="3840" spans="1:6" x14ac:dyDescent="0.2">
      <c r="A3840" t="s">
        <v>4</v>
      </c>
      <c r="B3840" s="1">
        <f t="shared" si="180"/>
        <v>43659</v>
      </c>
      <c r="C3840" t="s">
        <v>17</v>
      </c>
      <c r="D3840" s="2">
        <v>1219.8620000000001</v>
      </c>
      <c r="E3840" s="3">
        <f t="shared" si="181"/>
        <v>7</v>
      </c>
      <c r="F3840" s="3">
        <f t="shared" si="182"/>
        <v>2019</v>
      </c>
    </row>
    <row r="3841" spans="1:6" x14ac:dyDescent="0.2">
      <c r="A3841" t="s">
        <v>4</v>
      </c>
      <c r="B3841" s="1">
        <f t="shared" ref="B3841:B3889" si="183">B3840+1</f>
        <v>43660</v>
      </c>
      <c r="C3841" t="s">
        <v>17</v>
      </c>
      <c r="D3841" s="2">
        <v>1222.4639999999999</v>
      </c>
      <c r="E3841" s="3">
        <f t="shared" si="181"/>
        <v>7</v>
      </c>
      <c r="F3841" s="3">
        <f t="shared" si="182"/>
        <v>2019</v>
      </c>
    </row>
    <row r="3842" spans="1:6" x14ac:dyDescent="0.2">
      <c r="A3842" t="s">
        <v>4</v>
      </c>
      <c r="B3842" s="1">
        <f t="shared" si="183"/>
        <v>43661</v>
      </c>
      <c r="C3842" t="s">
        <v>17</v>
      </c>
      <c r="D3842" s="2">
        <v>1358.163</v>
      </c>
      <c r="E3842" s="3">
        <f t="shared" si="181"/>
        <v>7</v>
      </c>
      <c r="F3842" s="3">
        <f t="shared" si="182"/>
        <v>2019</v>
      </c>
    </row>
    <row r="3843" spans="1:6" x14ac:dyDescent="0.2">
      <c r="A3843" t="s">
        <v>4</v>
      </c>
      <c r="B3843" s="1">
        <f t="shared" si="183"/>
        <v>43662</v>
      </c>
      <c r="C3843" t="s">
        <v>17</v>
      </c>
      <c r="D3843" s="2">
        <v>1009.48</v>
      </c>
      <c r="E3843" s="3">
        <f t="shared" ref="E3843:E3906" si="184">MONTH(B3843)</f>
        <v>7</v>
      </c>
      <c r="F3843" s="3">
        <f t="shared" ref="F3843:F3906" si="185">YEAR(B3843)</f>
        <v>2019</v>
      </c>
    </row>
    <row r="3844" spans="1:6" x14ac:dyDescent="0.2">
      <c r="A3844" t="s">
        <v>4</v>
      </c>
      <c r="B3844" s="1">
        <f t="shared" si="183"/>
        <v>43663</v>
      </c>
      <c r="C3844" t="s">
        <v>17</v>
      </c>
      <c r="D3844" s="2">
        <v>1095.4290000000001</v>
      </c>
      <c r="E3844" s="3">
        <f t="shared" si="184"/>
        <v>7</v>
      </c>
      <c r="F3844" s="3">
        <f t="shared" si="185"/>
        <v>2019</v>
      </c>
    </row>
    <row r="3845" spans="1:6" x14ac:dyDescent="0.2">
      <c r="A3845" t="s">
        <v>4</v>
      </c>
      <c r="B3845" s="1">
        <f t="shared" si="183"/>
        <v>43664</v>
      </c>
      <c r="C3845" t="s">
        <v>17</v>
      </c>
      <c r="D3845" s="2">
        <v>1155.768</v>
      </c>
      <c r="E3845" s="3">
        <f t="shared" si="184"/>
        <v>7</v>
      </c>
      <c r="F3845" s="3">
        <f t="shared" si="185"/>
        <v>2019</v>
      </c>
    </row>
    <row r="3846" spans="1:6" x14ac:dyDescent="0.2">
      <c r="A3846" t="s">
        <v>4</v>
      </c>
      <c r="B3846" s="1">
        <f t="shared" si="183"/>
        <v>43665</v>
      </c>
      <c r="C3846" t="s">
        <v>17</v>
      </c>
      <c r="D3846" s="2">
        <v>1024.557</v>
      </c>
      <c r="E3846" s="3">
        <f t="shared" si="184"/>
        <v>7</v>
      </c>
      <c r="F3846" s="3">
        <f t="shared" si="185"/>
        <v>2019</v>
      </c>
    </row>
    <row r="3847" spans="1:6" x14ac:dyDescent="0.2">
      <c r="A3847" t="s">
        <v>4</v>
      </c>
      <c r="B3847" s="1">
        <f t="shared" si="183"/>
        <v>43666</v>
      </c>
      <c r="C3847" t="s">
        <v>17</v>
      </c>
      <c r="D3847" s="2">
        <v>962.971</v>
      </c>
      <c r="E3847" s="3">
        <f t="shared" si="184"/>
        <v>7</v>
      </c>
      <c r="F3847" s="3">
        <f t="shared" si="185"/>
        <v>2019</v>
      </c>
    </row>
    <row r="3848" spans="1:6" x14ac:dyDescent="0.2">
      <c r="A3848" t="s">
        <v>4</v>
      </c>
      <c r="B3848" s="1">
        <f t="shared" si="183"/>
        <v>43667</v>
      </c>
      <c r="C3848" t="s">
        <v>17</v>
      </c>
      <c r="D3848" s="2">
        <v>1354.317</v>
      </c>
      <c r="E3848" s="3">
        <f t="shared" si="184"/>
        <v>7</v>
      </c>
      <c r="F3848" s="3">
        <f t="shared" si="185"/>
        <v>2019</v>
      </c>
    </row>
    <row r="3849" spans="1:6" x14ac:dyDescent="0.2">
      <c r="A3849" t="s">
        <v>4</v>
      </c>
      <c r="B3849" s="1">
        <f t="shared" si="183"/>
        <v>43668</v>
      </c>
      <c r="C3849" t="s">
        <v>17</v>
      </c>
      <c r="D3849" s="2">
        <v>1125.4059999999999</v>
      </c>
      <c r="E3849" s="3">
        <f t="shared" si="184"/>
        <v>7</v>
      </c>
      <c r="F3849" s="3">
        <f t="shared" si="185"/>
        <v>2019</v>
      </c>
    </row>
    <row r="3850" spans="1:6" x14ac:dyDescent="0.2">
      <c r="A3850" t="s">
        <v>4</v>
      </c>
      <c r="B3850" s="1">
        <f t="shared" si="183"/>
        <v>43669</v>
      </c>
      <c r="C3850" t="s">
        <v>17</v>
      </c>
      <c r="D3850" s="2">
        <v>1333.71</v>
      </c>
      <c r="E3850" s="3">
        <f t="shared" si="184"/>
        <v>7</v>
      </c>
      <c r="F3850" s="3">
        <f t="shared" si="185"/>
        <v>2019</v>
      </c>
    </row>
    <row r="3851" spans="1:6" x14ac:dyDescent="0.2">
      <c r="A3851" t="s">
        <v>4</v>
      </c>
      <c r="B3851" s="1">
        <f t="shared" si="183"/>
        <v>43670</v>
      </c>
      <c r="C3851" t="s">
        <v>17</v>
      </c>
      <c r="D3851" s="2">
        <v>1146.0239999999999</v>
      </c>
      <c r="E3851" s="3">
        <f t="shared" si="184"/>
        <v>7</v>
      </c>
      <c r="F3851" s="3">
        <f t="shared" si="185"/>
        <v>2019</v>
      </c>
    </row>
    <row r="3852" spans="1:6" x14ac:dyDescent="0.2">
      <c r="A3852" t="s">
        <v>4</v>
      </c>
      <c r="B3852" s="1">
        <f t="shared" si="183"/>
        <v>43671</v>
      </c>
      <c r="C3852" t="s">
        <v>17</v>
      </c>
      <c r="D3852" s="2">
        <v>1254.643</v>
      </c>
      <c r="E3852" s="3">
        <f t="shared" si="184"/>
        <v>7</v>
      </c>
      <c r="F3852" s="3">
        <f t="shared" si="185"/>
        <v>2019</v>
      </c>
    </row>
    <row r="3853" spans="1:6" x14ac:dyDescent="0.2">
      <c r="A3853" t="s">
        <v>4</v>
      </c>
      <c r="B3853" s="1">
        <f t="shared" si="183"/>
        <v>43672</v>
      </c>
      <c r="C3853" t="s">
        <v>17</v>
      </c>
      <c r="D3853" s="2">
        <v>1354.1679999999999</v>
      </c>
      <c r="E3853" s="3">
        <f t="shared" si="184"/>
        <v>7</v>
      </c>
      <c r="F3853" s="3">
        <f t="shared" si="185"/>
        <v>2019</v>
      </c>
    </row>
    <row r="3854" spans="1:6" x14ac:dyDescent="0.2">
      <c r="A3854" t="s">
        <v>4</v>
      </c>
      <c r="B3854" s="1">
        <f t="shared" si="183"/>
        <v>43673</v>
      </c>
      <c r="C3854" t="s">
        <v>17</v>
      </c>
      <c r="D3854" s="2">
        <v>987.79100000000005</v>
      </c>
      <c r="E3854" s="3">
        <f t="shared" si="184"/>
        <v>7</v>
      </c>
      <c r="F3854" s="3">
        <f t="shared" si="185"/>
        <v>2019</v>
      </c>
    </row>
    <row r="3855" spans="1:6" x14ac:dyDescent="0.2">
      <c r="A3855" t="s">
        <v>4</v>
      </c>
      <c r="B3855" s="1">
        <f t="shared" si="183"/>
        <v>43674</v>
      </c>
      <c r="C3855" t="s">
        <v>17</v>
      </c>
      <c r="D3855" s="2">
        <v>1212.626</v>
      </c>
      <c r="E3855" s="3">
        <f t="shared" si="184"/>
        <v>7</v>
      </c>
      <c r="F3855" s="3">
        <f t="shared" si="185"/>
        <v>2019</v>
      </c>
    </row>
    <row r="3856" spans="1:6" x14ac:dyDescent="0.2">
      <c r="A3856" t="s">
        <v>4</v>
      </c>
      <c r="B3856" s="1">
        <f t="shared" si="183"/>
        <v>43675</v>
      </c>
      <c r="C3856" t="s">
        <v>17</v>
      </c>
      <c r="D3856" s="2">
        <v>970.47500000000002</v>
      </c>
      <c r="E3856" s="3">
        <f t="shared" si="184"/>
        <v>7</v>
      </c>
      <c r="F3856" s="3">
        <f t="shared" si="185"/>
        <v>2019</v>
      </c>
    </row>
    <row r="3857" spans="1:6" x14ac:dyDescent="0.2">
      <c r="A3857" t="s">
        <v>4</v>
      </c>
      <c r="B3857" s="1">
        <f t="shared" si="183"/>
        <v>43676</v>
      </c>
      <c r="C3857" t="s">
        <v>17</v>
      </c>
      <c r="D3857" s="2">
        <v>1056.423</v>
      </c>
      <c r="E3857" s="3">
        <f t="shared" si="184"/>
        <v>7</v>
      </c>
      <c r="F3857" s="3">
        <f t="shared" si="185"/>
        <v>2019</v>
      </c>
    </row>
    <row r="3858" spans="1:6" x14ac:dyDescent="0.2">
      <c r="A3858" t="s">
        <v>4</v>
      </c>
      <c r="B3858" s="1">
        <f t="shared" si="183"/>
        <v>43677</v>
      </c>
      <c r="C3858" t="s">
        <v>17</v>
      </c>
      <c r="D3858" s="2">
        <v>1167.0830000000001</v>
      </c>
      <c r="E3858" s="3">
        <f t="shared" si="184"/>
        <v>7</v>
      </c>
      <c r="F3858" s="3">
        <f t="shared" si="185"/>
        <v>2019</v>
      </c>
    </row>
    <row r="3859" spans="1:6" x14ac:dyDescent="0.2">
      <c r="A3859" t="s">
        <v>4</v>
      </c>
      <c r="B3859" s="1">
        <f t="shared" si="183"/>
        <v>43678</v>
      </c>
      <c r="C3859" t="s">
        <v>17</v>
      </c>
      <c r="D3859" s="2">
        <v>1039.472</v>
      </c>
      <c r="E3859" s="3">
        <f t="shared" si="184"/>
        <v>8</v>
      </c>
      <c r="F3859" s="3">
        <f t="shared" si="185"/>
        <v>2019</v>
      </c>
    </row>
    <row r="3860" spans="1:6" x14ac:dyDescent="0.2">
      <c r="A3860" t="s">
        <v>4</v>
      </c>
      <c r="B3860" s="1">
        <f t="shared" si="183"/>
        <v>43679</v>
      </c>
      <c r="C3860" t="s">
        <v>17</v>
      </c>
      <c r="D3860" s="2">
        <v>1356.6759999999999</v>
      </c>
      <c r="E3860" s="3">
        <f t="shared" si="184"/>
        <v>8</v>
      </c>
      <c r="F3860" s="3">
        <f t="shared" si="185"/>
        <v>2019</v>
      </c>
    </row>
    <row r="3861" spans="1:6" x14ac:dyDescent="0.2">
      <c r="A3861" t="s">
        <v>4</v>
      </c>
      <c r="B3861" s="1">
        <f t="shared" si="183"/>
        <v>43680</v>
      </c>
      <c r="C3861" t="s">
        <v>17</v>
      </c>
      <c r="D3861" s="2">
        <v>1156.03</v>
      </c>
      <c r="E3861" s="3">
        <f t="shared" si="184"/>
        <v>8</v>
      </c>
      <c r="F3861" s="3">
        <f t="shared" si="185"/>
        <v>2019</v>
      </c>
    </row>
    <row r="3862" spans="1:6" x14ac:dyDescent="0.2">
      <c r="A3862" t="s">
        <v>4</v>
      </c>
      <c r="B3862" s="1">
        <f t="shared" si="183"/>
        <v>43681</v>
      </c>
      <c r="C3862" t="s">
        <v>17</v>
      </c>
      <c r="D3862" s="2">
        <v>1202.7470000000001</v>
      </c>
      <c r="E3862" s="3">
        <f t="shared" si="184"/>
        <v>8</v>
      </c>
      <c r="F3862" s="3">
        <f t="shared" si="185"/>
        <v>2019</v>
      </c>
    </row>
    <row r="3863" spans="1:6" x14ac:dyDescent="0.2">
      <c r="A3863" t="s">
        <v>4</v>
      </c>
      <c r="B3863" s="1">
        <f t="shared" si="183"/>
        <v>43682</v>
      </c>
      <c r="C3863" t="s">
        <v>17</v>
      </c>
      <c r="D3863" s="2">
        <v>1265.5519999999999</v>
      </c>
      <c r="E3863" s="3">
        <f t="shared" si="184"/>
        <v>8</v>
      </c>
      <c r="F3863" s="3">
        <f t="shared" si="185"/>
        <v>2019</v>
      </c>
    </row>
    <row r="3864" spans="1:6" x14ac:dyDescent="0.2">
      <c r="A3864" t="s">
        <v>4</v>
      </c>
      <c r="B3864" s="1">
        <f t="shared" si="183"/>
        <v>43683</v>
      </c>
      <c r="C3864" t="s">
        <v>17</v>
      </c>
      <c r="D3864" s="2">
        <v>1059.0150000000001</v>
      </c>
      <c r="E3864" s="3">
        <f t="shared" si="184"/>
        <v>8</v>
      </c>
      <c r="F3864" s="3">
        <f t="shared" si="185"/>
        <v>2019</v>
      </c>
    </row>
    <row r="3865" spans="1:6" x14ac:dyDescent="0.2">
      <c r="A3865" t="s">
        <v>4</v>
      </c>
      <c r="B3865" s="1">
        <f t="shared" si="183"/>
        <v>43684</v>
      </c>
      <c r="C3865" t="s">
        <v>17</v>
      </c>
      <c r="D3865" s="2">
        <v>1192.9549999999999</v>
      </c>
      <c r="E3865" s="3">
        <f t="shared" si="184"/>
        <v>8</v>
      </c>
      <c r="F3865" s="3">
        <f t="shared" si="185"/>
        <v>2019</v>
      </c>
    </row>
    <row r="3866" spans="1:6" x14ac:dyDescent="0.2">
      <c r="A3866" t="s">
        <v>4</v>
      </c>
      <c r="B3866" s="1">
        <f t="shared" si="183"/>
        <v>43685</v>
      </c>
      <c r="C3866" t="s">
        <v>17</v>
      </c>
      <c r="D3866" s="2">
        <v>1301.8589999999999</v>
      </c>
      <c r="E3866" s="3">
        <f t="shared" si="184"/>
        <v>8</v>
      </c>
      <c r="F3866" s="3">
        <f t="shared" si="185"/>
        <v>2019</v>
      </c>
    </row>
    <row r="3867" spans="1:6" x14ac:dyDescent="0.2">
      <c r="A3867" t="s">
        <v>4</v>
      </c>
      <c r="B3867" s="1">
        <f t="shared" si="183"/>
        <v>43686</v>
      </c>
      <c r="C3867" t="s">
        <v>17</v>
      </c>
      <c r="D3867" s="2">
        <v>1158.6089999999999</v>
      </c>
      <c r="E3867" s="3">
        <f t="shared" si="184"/>
        <v>8</v>
      </c>
      <c r="F3867" s="3">
        <f t="shared" si="185"/>
        <v>2019</v>
      </c>
    </row>
    <row r="3868" spans="1:6" x14ac:dyDescent="0.2">
      <c r="A3868" t="s">
        <v>4</v>
      </c>
      <c r="B3868" s="1">
        <f t="shared" si="183"/>
        <v>43687</v>
      </c>
      <c r="C3868" t="s">
        <v>17</v>
      </c>
      <c r="D3868" s="2">
        <v>1047.7260000000001</v>
      </c>
      <c r="E3868" s="3">
        <f t="shared" si="184"/>
        <v>8</v>
      </c>
      <c r="F3868" s="3">
        <f t="shared" si="185"/>
        <v>2019</v>
      </c>
    </row>
    <row r="3869" spans="1:6" x14ac:dyDescent="0.2">
      <c r="A3869" t="s">
        <v>4</v>
      </c>
      <c r="B3869" s="1">
        <f t="shared" si="183"/>
        <v>43688</v>
      </c>
      <c r="C3869" t="s">
        <v>17</v>
      </c>
      <c r="D3869" s="2">
        <v>1125.9390000000001</v>
      </c>
      <c r="E3869" s="3">
        <f t="shared" si="184"/>
        <v>8</v>
      </c>
      <c r="F3869" s="3">
        <f t="shared" si="185"/>
        <v>2019</v>
      </c>
    </row>
    <row r="3870" spans="1:6" x14ac:dyDescent="0.2">
      <c r="A3870" t="s">
        <v>4</v>
      </c>
      <c r="B3870" s="1">
        <f t="shared" si="183"/>
        <v>43689</v>
      </c>
      <c r="C3870" t="s">
        <v>17</v>
      </c>
      <c r="D3870" s="2">
        <v>1119.01</v>
      </c>
      <c r="E3870" s="3">
        <f t="shared" si="184"/>
        <v>8</v>
      </c>
      <c r="F3870" s="3">
        <f t="shared" si="185"/>
        <v>2019</v>
      </c>
    </row>
    <row r="3871" spans="1:6" x14ac:dyDescent="0.2">
      <c r="A3871" t="s">
        <v>4</v>
      </c>
      <c r="B3871" s="1">
        <f t="shared" si="183"/>
        <v>43690</v>
      </c>
      <c r="C3871" t="s">
        <v>17</v>
      </c>
      <c r="D3871" s="2">
        <v>1205.058</v>
      </c>
      <c r="E3871" s="3">
        <f t="shared" si="184"/>
        <v>8</v>
      </c>
      <c r="F3871" s="3">
        <f t="shared" si="185"/>
        <v>2019</v>
      </c>
    </row>
    <row r="3872" spans="1:6" x14ac:dyDescent="0.2">
      <c r="A3872" t="s">
        <v>4</v>
      </c>
      <c r="B3872" s="1">
        <f t="shared" si="183"/>
        <v>43691</v>
      </c>
      <c r="C3872" t="s">
        <v>17</v>
      </c>
      <c r="D3872" s="2">
        <v>1311.62</v>
      </c>
      <c r="E3872" s="3">
        <f t="shared" si="184"/>
        <v>8</v>
      </c>
      <c r="F3872" s="3">
        <f t="shared" si="185"/>
        <v>2019</v>
      </c>
    </row>
    <row r="3873" spans="1:6" x14ac:dyDescent="0.2">
      <c r="A3873" t="s">
        <v>4</v>
      </c>
      <c r="B3873" s="1">
        <f t="shared" si="183"/>
        <v>43692</v>
      </c>
      <c r="C3873" t="s">
        <v>17</v>
      </c>
      <c r="D3873" s="2">
        <v>1224.826</v>
      </c>
      <c r="E3873" s="3">
        <f t="shared" si="184"/>
        <v>8</v>
      </c>
      <c r="F3873" s="3">
        <f t="shared" si="185"/>
        <v>2019</v>
      </c>
    </row>
    <row r="3874" spans="1:6" x14ac:dyDescent="0.2">
      <c r="A3874" t="s">
        <v>4</v>
      </c>
      <c r="B3874" s="1">
        <f t="shared" si="183"/>
        <v>43693</v>
      </c>
      <c r="C3874" t="s">
        <v>17</v>
      </c>
      <c r="D3874" s="2">
        <v>1311.317</v>
      </c>
      <c r="E3874" s="3">
        <f t="shared" si="184"/>
        <v>8</v>
      </c>
      <c r="F3874" s="3">
        <f t="shared" si="185"/>
        <v>2019</v>
      </c>
    </row>
    <row r="3875" spans="1:6" x14ac:dyDescent="0.2">
      <c r="A3875" t="s">
        <v>4</v>
      </c>
      <c r="B3875" s="1">
        <f t="shared" si="183"/>
        <v>43694</v>
      </c>
      <c r="C3875" t="s">
        <v>17</v>
      </c>
      <c r="D3875" s="2">
        <v>1342.7059999999999</v>
      </c>
      <c r="E3875" s="3">
        <f t="shared" si="184"/>
        <v>8</v>
      </c>
      <c r="F3875" s="3">
        <f t="shared" si="185"/>
        <v>2019</v>
      </c>
    </row>
    <row r="3876" spans="1:6" x14ac:dyDescent="0.2">
      <c r="A3876" t="s">
        <v>4</v>
      </c>
      <c r="B3876" s="1">
        <f t="shared" si="183"/>
        <v>43695</v>
      </c>
      <c r="C3876" t="s">
        <v>17</v>
      </c>
      <c r="D3876" s="2">
        <v>1203.7329999999999</v>
      </c>
      <c r="E3876" s="3">
        <f t="shared" si="184"/>
        <v>8</v>
      </c>
      <c r="F3876" s="3">
        <f t="shared" si="185"/>
        <v>2019</v>
      </c>
    </row>
    <row r="3877" spans="1:6" x14ac:dyDescent="0.2">
      <c r="A3877" t="s">
        <v>4</v>
      </c>
      <c r="B3877" s="1">
        <f t="shared" si="183"/>
        <v>43696</v>
      </c>
      <c r="C3877" t="s">
        <v>17</v>
      </c>
      <c r="D3877" s="2">
        <v>981.90700000000004</v>
      </c>
      <c r="E3877" s="3">
        <f t="shared" si="184"/>
        <v>8</v>
      </c>
      <c r="F3877" s="3">
        <f t="shared" si="185"/>
        <v>2019</v>
      </c>
    </row>
    <row r="3878" spans="1:6" x14ac:dyDescent="0.2">
      <c r="A3878" t="s">
        <v>4</v>
      </c>
      <c r="B3878" s="1">
        <f t="shared" si="183"/>
        <v>43697</v>
      </c>
      <c r="C3878" t="s">
        <v>17</v>
      </c>
      <c r="D3878" s="2">
        <v>991.87800000000004</v>
      </c>
      <c r="E3878" s="3">
        <f t="shared" si="184"/>
        <v>8</v>
      </c>
      <c r="F3878" s="3">
        <f t="shared" si="185"/>
        <v>2019</v>
      </c>
    </row>
    <row r="3879" spans="1:6" x14ac:dyDescent="0.2">
      <c r="A3879" t="s">
        <v>4</v>
      </c>
      <c r="B3879" s="1">
        <f t="shared" si="183"/>
        <v>43698</v>
      </c>
      <c r="C3879" t="s">
        <v>17</v>
      </c>
      <c r="D3879" s="2">
        <v>1313.6780000000001</v>
      </c>
      <c r="E3879" s="3">
        <f t="shared" si="184"/>
        <v>8</v>
      </c>
      <c r="F3879" s="3">
        <f t="shared" si="185"/>
        <v>2019</v>
      </c>
    </row>
    <row r="3880" spans="1:6" x14ac:dyDescent="0.2">
      <c r="A3880" t="s">
        <v>4</v>
      </c>
      <c r="B3880" s="1">
        <f t="shared" si="183"/>
        <v>43699</v>
      </c>
      <c r="C3880" t="s">
        <v>17</v>
      </c>
      <c r="D3880" s="2">
        <v>1216.5640000000001</v>
      </c>
      <c r="E3880" s="3">
        <f t="shared" si="184"/>
        <v>8</v>
      </c>
      <c r="F3880" s="3">
        <f t="shared" si="185"/>
        <v>2019</v>
      </c>
    </row>
    <row r="3881" spans="1:6" x14ac:dyDescent="0.2">
      <c r="A3881" t="s">
        <v>4</v>
      </c>
      <c r="B3881" s="1">
        <f t="shared" si="183"/>
        <v>43700</v>
      </c>
      <c r="C3881" t="s">
        <v>17</v>
      </c>
      <c r="D3881" s="2">
        <v>1266.325</v>
      </c>
      <c r="E3881" s="3">
        <f t="shared" si="184"/>
        <v>8</v>
      </c>
      <c r="F3881" s="3">
        <f t="shared" si="185"/>
        <v>2019</v>
      </c>
    </row>
    <row r="3882" spans="1:6" x14ac:dyDescent="0.2">
      <c r="A3882" t="s">
        <v>4</v>
      </c>
      <c r="B3882" s="1">
        <f t="shared" si="183"/>
        <v>43701</v>
      </c>
      <c r="C3882" t="s">
        <v>17</v>
      </c>
      <c r="D3882" s="2">
        <v>987.67100000000005</v>
      </c>
      <c r="E3882" s="3">
        <f t="shared" si="184"/>
        <v>8</v>
      </c>
      <c r="F3882" s="3">
        <f t="shared" si="185"/>
        <v>2019</v>
      </c>
    </row>
    <row r="3883" spans="1:6" x14ac:dyDescent="0.2">
      <c r="A3883" t="s">
        <v>4</v>
      </c>
      <c r="B3883" s="1">
        <f t="shared" si="183"/>
        <v>43702</v>
      </c>
      <c r="C3883" t="s">
        <v>17</v>
      </c>
      <c r="D3883" s="2">
        <v>1092.4570000000001</v>
      </c>
      <c r="E3883" s="3">
        <f t="shared" si="184"/>
        <v>8</v>
      </c>
      <c r="F3883" s="3">
        <f t="shared" si="185"/>
        <v>2019</v>
      </c>
    </row>
    <row r="3884" spans="1:6" x14ac:dyDescent="0.2">
      <c r="A3884" t="s">
        <v>4</v>
      </c>
      <c r="B3884" s="1">
        <f t="shared" si="183"/>
        <v>43703</v>
      </c>
      <c r="C3884" t="s">
        <v>17</v>
      </c>
      <c r="D3884" s="2">
        <v>1042.0830000000001</v>
      </c>
      <c r="E3884" s="3">
        <f t="shared" si="184"/>
        <v>8</v>
      </c>
      <c r="F3884" s="3">
        <f t="shared" si="185"/>
        <v>2019</v>
      </c>
    </row>
    <row r="3885" spans="1:6" x14ac:dyDescent="0.2">
      <c r="A3885" t="s">
        <v>4</v>
      </c>
      <c r="B3885" s="1">
        <f t="shared" si="183"/>
        <v>43704</v>
      </c>
      <c r="C3885" t="s">
        <v>17</v>
      </c>
      <c r="D3885" s="2">
        <v>1224.395</v>
      </c>
      <c r="E3885" s="3">
        <f t="shared" si="184"/>
        <v>8</v>
      </c>
      <c r="F3885" s="3">
        <f t="shared" si="185"/>
        <v>2019</v>
      </c>
    </row>
    <row r="3886" spans="1:6" x14ac:dyDescent="0.2">
      <c r="A3886" t="s">
        <v>4</v>
      </c>
      <c r="B3886" s="1">
        <f t="shared" si="183"/>
        <v>43705</v>
      </c>
      <c r="C3886" t="s">
        <v>17</v>
      </c>
      <c r="D3886" s="2">
        <v>1266.296</v>
      </c>
      <c r="E3886" s="3">
        <f t="shared" si="184"/>
        <v>8</v>
      </c>
      <c r="F3886" s="3">
        <f t="shared" si="185"/>
        <v>2019</v>
      </c>
    </row>
    <row r="3887" spans="1:6" x14ac:dyDescent="0.2">
      <c r="A3887" t="s">
        <v>4</v>
      </c>
      <c r="B3887" s="1">
        <f t="shared" si="183"/>
        <v>43706</v>
      </c>
      <c r="C3887" t="s">
        <v>17</v>
      </c>
      <c r="D3887" s="2">
        <v>1025.752</v>
      </c>
      <c r="E3887" s="3">
        <f t="shared" si="184"/>
        <v>8</v>
      </c>
      <c r="F3887" s="3">
        <f t="shared" si="185"/>
        <v>2019</v>
      </c>
    </row>
    <row r="3888" spans="1:6" x14ac:dyDescent="0.2">
      <c r="A3888" t="s">
        <v>4</v>
      </c>
      <c r="B3888" s="1">
        <f t="shared" si="183"/>
        <v>43707</v>
      </c>
      <c r="C3888" t="s">
        <v>17</v>
      </c>
      <c r="D3888" s="2">
        <v>1260.077</v>
      </c>
      <c r="E3888" s="3">
        <f t="shared" si="184"/>
        <v>8</v>
      </c>
      <c r="F3888" s="3">
        <f t="shared" si="185"/>
        <v>2019</v>
      </c>
    </row>
    <row r="3889" spans="1:6" x14ac:dyDescent="0.2">
      <c r="A3889" t="s">
        <v>4</v>
      </c>
      <c r="B3889" s="1">
        <f t="shared" si="183"/>
        <v>43708</v>
      </c>
      <c r="C3889" t="s">
        <v>17</v>
      </c>
      <c r="D3889" s="2">
        <v>1072.6969999999999</v>
      </c>
      <c r="E3889" s="3">
        <f t="shared" si="184"/>
        <v>8</v>
      </c>
      <c r="F3889" s="3">
        <f t="shared" si="185"/>
        <v>2019</v>
      </c>
    </row>
    <row r="3890" spans="1:6" x14ac:dyDescent="0.2">
      <c r="A3890" t="s">
        <v>8</v>
      </c>
      <c r="B3890" s="1">
        <v>43466</v>
      </c>
      <c r="C3890" t="s">
        <v>17</v>
      </c>
      <c r="D3890" s="2">
        <v>1179.365</v>
      </c>
      <c r="E3890" s="3">
        <f t="shared" si="184"/>
        <v>1</v>
      </c>
      <c r="F3890" s="3">
        <f t="shared" si="185"/>
        <v>2019</v>
      </c>
    </row>
    <row r="3891" spans="1:6" x14ac:dyDescent="0.2">
      <c r="A3891" t="s">
        <v>8</v>
      </c>
      <c r="B3891" s="1">
        <f>B3890+1</f>
        <v>43467</v>
      </c>
      <c r="C3891" t="s">
        <v>17</v>
      </c>
      <c r="D3891" s="2">
        <v>1133.3910000000001</v>
      </c>
      <c r="E3891" s="3">
        <f t="shared" si="184"/>
        <v>1</v>
      </c>
      <c r="F3891" s="3">
        <f t="shared" si="185"/>
        <v>2019</v>
      </c>
    </row>
    <row r="3892" spans="1:6" x14ac:dyDescent="0.2">
      <c r="A3892" t="s">
        <v>8</v>
      </c>
      <c r="B3892" s="1">
        <f t="shared" ref="B3892:B3955" si="186">B3891+1</f>
        <v>43468</v>
      </c>
      <c r="C3892" t="s">
        <v>17</v>
      </c>
      <c r="D3892" s="2">
        <v>1343.0129999999999</v>
      </c>
      <c r="E3892" s="3">
        <f t="shared" si="184"/>
        <v>1</v>
      </c>
      <c r="F3892" s="3">
        <f t="shared" si="185"/>
        <v>2019</v>
      </c>
    </row>
    <row r="3893" spans="1:6" x14ac:dyDescent="0.2">
      <c r="A3893" t="s">
        <v>8</v>
      </c>
      <c r="B3893" s="1">
        <f t="shared" si="186"/>
        <v>43469</v>
      </c>
      <c r="C3893" t="s">
        <v>17</v>
      </c>
      <c r="D3893" s="2">
        <v>1125.759</v>
      </c>
      <c r="E3893" s="3">
        <f t="shared" si="184"/>
        <v>1</v>
      </c>
      <c r="F3893" s="3">
        <f t="shared" si="185"/>
        <v>2019</v>
      </c>
    </row>
    <row r="3894" spans="1:6" x14ac:dyDescent="0.2">
      <c r="A3894" t="s">
        <v>8</v>
      </c>
      <c r="B3894" s="1">
        <f t="shared" si="186"/>
        <v>43470</v>
      </c>
      <c r="C3894" t="s">
        <v>17</v>
      </c>
      <c r="D3894" s="2">
        <v>1107.105</v>
      </c>
      <c r="E3894" s="3">
        <f t="shared" si="184"/>
        <v>1</v>
      </c>
      <c r="F3894" s="3">
        <f t="shared" si="185"/>
        <v>2019</v>
      </c>
    </row>
    <row r="3895" spans="1:6" x14ac:dyDescent="0.2">
      <c r="A3895" t="s">
        <v>8</v>
      </c>
      <c r="B3895" s="1">
        <f t="shared" si="186"/>
        <v>43471</v>
      </c>
      <c r="C3895" t="s">
        <v>17</v>
      </c>
      <c r="D3895" s="2">
        <v>1049.953</v>
      </c>
      <c r="E3895" s="3">
        <f t="shared" si="184"/>
        <v>1</v>
      </c>
      <c r="F3895" s="3">
        <f t="shared" si="185"/>
        <v>2019</v>
      </c>
    </row>
    <row r="3896" spans="1:6" x14ac:dyDescent="0.2">
      <c r="A3896" t="s">
        <v>8</v>
      </c>
      <c r="B3896" s="1">
        <f t="shared" si="186"/>
        <v>43472</v>
      </c>
      <c r="C3896" t="s">
        <v>17</v>
      </c>
      <c r="D3896" s="2">
        <v>982.38599999999997</v>
      </c>
      <c r="E3896" s="3">
        <f t="shared" si="184"/>
        <v>1</v>
      </c>
      <c r="F3896" s="3">
        <f t="shared" si="185"/>
        <v>2019</v>
      </c>
    </row>
    <row r="3897" spans="1:6" x14ac:dyDescent="0.2">
      <c r="A3897" t="s">
        <v>8</v>
      </c>
      <c r="B3897" s="1">
        <f t="shared" si="186"/>
        <v>43473</v>
      </c>
      <c r="C3897" t="s">
        <v>17</v>
      </c>
      <c r="D3897" s="2">
        <v>1322.6020000000001</v>
      </c>
      <c r="E3897" s="3">
        <f t="shared" si="184"/>
        <v>1</v>
      </c>
      <c r="F3897" s="3">
        <f t="shared" si="185"/>
        <v>2019</v>
      </c>
    </row>
    <row r="3898" spans="1:6" x14ac:dyDescent="0.2">
      <c r="A3898" t="s">
        <v>8</v>
      </c>
      <c r="B3898" s="1">
        <f t="shared" si="186"/>
        <v>43474</v>
      </c>
      <c r="C3898" t="s">
        <v>17</v>
      </c>
      <c r="D3898" s="2">
        <v>1181.0899999999999</v>
      </c>
      <c r="E3898" s="3">
        <f t="shared" si="184"/>
        <v>1</v>
      </c>
      <c r="F3898" s="3">
        <f t="shared" si="185"/>
        <v>2019</v>
      </c>
    </row>
    <row r="3899" spans="1:6" x14ac:dyDescent="0.2">
      <c r="A3899" t="s">
        <v>8</v>
      </c>
      <c r="B3899" s="1">
        <f t="shared" si="186"/>
        <v>43475</v>
      </c>
      <c r="C3899" t="s">
        <v>17</v>
      </c>
      <c r="D3899" s="2">
        <v>1120.393</v>
      </c>
      <c r="E3899" s="3">
        <f t="shared" si="184"/>
        <v>1</v>
      </c>
      <c r="F3899" s="3">
        <f t="shared" si="185"/>
        <v>2019</v>
      </c>
    </row>
    <row r="3900" spans="1:6" x14ac:dyDescent="0.2">
      <c r="A3900" t="s">
        <v>8</v>
      </c>
      <c r="B3900" s="1">
        <f t="shared" si="186"/>
        <v>43476</v>
      </c>
      <c r="C3900" t="s">
        <v>17</v>
      </c>
      <c r="D3900" s="2">
        <v>1200.6389999999999</v>
      </c>
      <c r="E3900" s="3">
        <f t="shared" si="184"/>
        <v>1</v>
      </c>
      <c r="F3900" s="3">
        <f t="shared" si="185"/>
        <v>2019</v>
      </c>
    </row>
    <row r="3901" spans="1:6" x14ac:dyDescent="0.2">
      <c r="A3901" t="s">
        <v>8</v>
      </c>
      <c r="B3901" s="1">
        <f t="shared" si="186"/>
        <v>43477</v>
      </c>
      <c r="C3901" t="s">
        <v>17</v>
      </c>
      <c r="D3901" s="2">
        <v>983.57</v>
      </c>
      <c r="E3901" s="3">
        <f t="shared" si="184"/>
        <v>1</v>
      </c>
      <c r="F3901" s="3">
        <f t="shared" si="185"/>
        <v>2019</v>
      </c>
    </row>
    <row r="3902" spans="1:6" x14ac:dyDescent="0.2">
      <c r="A3902" t="s">
        <v>8</v>
      </c>
      <c r="B3902" s="1">
        <f t="shared" si="186"/>
        <v>43478</v>
      </c>
      <c r="C3902" t="s">
        <v>17</v>
      </c>
      <c r="D3902" s="2">
        <v>1049.49</v>
      </c>
      <c r="E3902" s="3">
        <f t="shared" si="184"/>
        <v>1</v>
      </c>
      <c r="F3902" s="3">
        <f t="shared" si="185"/>
        <v>2019</v>
      </c>
    </row>
    <row r="3903" spans="1:6" x14ac:dyDescent="0.2">
      <c r="A3903" t="s">
        <v>8</v>
      </c>
      <c r="B3903" s="1">
        <f t="shared" si="186"/>
        <v>43479</v>
      </c>
      <c r="C3903" t="s">
        <v>17</v>
      </c>
      <c r="D3903" s="2">
        <v>1288.6890000000001</v>
      </c>
      <c r="E3903" s="3">
        <f t="shared" si="184"/>
        <v>1</v>
      </c>
      <c r="F3903" s="3">
        <f t="shared" si="185"/>
        <v>2019</v>
      </c>
    </row>
    <row r="3904" spans="1:6" x14ac:dyDescent="0.2">
      <c r="A3904" t="s">
        <v>8</v>
      </c>
      <c r="B3904" s="1">
        <f t="shared" si="186"/>
        <v>43480</v>
      </c>
      <c r="C3904" t="s">
        <v>17</v>
      </c>
      <c r="D3904" s="2">
        <v>1351.9079999999999</v>
      </c>
      <c r="E3904" s="3">
        <f t="shared" si="184"/>
        <v>1</v>
      </c>
      <c r="F3904" s="3">
        <f t="shared" si="185"/>
        <v>2019</v>
      </c>
    </row>
    <row r="3905" spans="1:6" x14ac:dyDescent="0.2">
      <c r="A3905" t="s">
        <v>8</v>
      </c>
      <c r="B3905" s="1">
        <f t="shared" si="186"/>
        <v>43481</v>
      </c>
      <c r="C3905" t="s">
        <v>17</v>
      </c>
      <c r="D3905" s="2">
        <v>1104.3900000000001</v>
      </c>
      <c r="E3905" s="3">
        <f t="shared" si="184"/>
        <v>1</v>
      </c>
      <c r="F3905" s="3">
        <f t="shared" si="185"/>
        <v>2019</v>
      </c>
    </row>
    <row r="3906" spans="1:6" x14ac:dyDescent="0.2">
      <c r="A3906" t="s">
        <v>8</v>
      </c>
      <c r="B3906" s="1">
        <f t="shared" si="186"/>
        <v>43482</v>
      </c>
      <c r="C3906" t="s">
        <v>17</v>
      </c>
      <c r="D3906" s="2">
        <v>1297.9929999999999</v>
      </c>
      <c r="E3906" s="3">
        <f t="shared" si="184"/>
        <v>1</v>
      </c>
      <c r="F3906" s="3">
        <f t="shared" si="185"/>
        <v>2019</v>
      </c>
    </row>
    <row r="3907" spans="1:6" x14ac:dyDescent="0.2">
      <c r="A3907" t="s">
        <v>8</v>
      </c>
      <c r="B3907" s="1">
        <f t="shared" si="186"/>
        <v>43483</v>
      </c>
      <c r="C3907" t="s">
        <v>17</v>
      </c>
      <c r="D3907" s="2">
        <v>1333.0260000000001</v>
      </c>
      <c r="E3907" s="3">
        <f t="shared" ref="E3907:E3970" si="187">MONTH(B3907)</f>
        <v>1</v>
      </c>
      <c r="F3907" s="3">
        <f t="shared" ref="F3907:F3970" si="188">YEAR(B3907)</f>
        <v>2019</v>
      </c>
    </row>
    <row r="3908" spans="1:6" x14ac:dyDescent="0.2">
      <c r="A3908" t="s">
        <v>8</v>
      </c>
      <c r="B3908" s="1">
        <f t="shared" si="186"/>
        <v>43484</v>
      </c>
      <c r="C3908" t="s">
        <v>17</v>
      </c>
      <c r="D3908" s="2">
        <v>1329.1220000000001</v>
      </c>
      <c r="E3908" s="3">
        <f t="shared" si="187"/>
        <v>1</v>
      </c>
      <c r="F3908" s="3">
        <f t="shared" si="188"/>
        <v>2019</v>
      </c>
    </row>
    <row r="3909" spans="1:6" x14ac:dyDescent="0.2">
      <c r="A3909" t="s">
        <v>8</v>
      </c>
      <c r="B3909" s="1">
        <f t="shared" si="186"/>
        <v>43485</v>
      </c>
      <c r="C3909" t="s">
        <v>17</v>
      </c>
      <c r="D3909" s="2">
        <v>1321.6110000000001</v>
      </c>
      <c r="E3909" s="3">
        <f t="shared" si="187"/>
        <v>1</v>
      </c>
      <c r="F3909" s="3">
        <f t="shared" si="188"/>
        <v>2019</v>
      </c>
    </row>
    <row r="3910" spans="1:6" x14ac:dyDescent="0.2">
      <c r="A3910" t="s">
        <v>8</v>
      </c>
      <c r="B3910" s="1">
        <f t="shared" si="186"/>
        <v>43486</v>
      </c>
      <c r="C3910" t="s">
        <v>17</v>
      </c>
      <c r="D3910" s="2">
        <v>1179.7950000000001</v>
      </c>
      <c r="E3910" s="3">
        <f t="shared" si="187"/>
        <v>1</v>
      </c>
      <c r="F3910" s="3">
        <f t="shared" si="188"/>
        <v>2019</v>
      </c>
    </row>
    <row r="3911" spans="1:6" x14ac:dyDescent="0.2">
      <c r="A3911" t="s">
        <v>8</v>
      </c>
      <c r="B3911" s="1">
        <f t="shared" si="186"/>
        <v>43487</v>
      </c>
      <c r="C3911" t="s">
        <v>17</v>
      </c>
      <c r="D3911" s="2">
        <v>1125.6590000000001</v>
      </c>
      <c r="E3911" s="3">
        <f t="shared" si="187"/>
        <v>1</v>
      </c>
      <c r="F3911" s="3">
        <f t="shared" si="188"/>
        <v>2019</v>
      </c>
    </row>
    <row r="3912" spans="1:6" x14ac:dyDescent="0.2">
      <c r="A3912" t="s">
        <v>8</v>
      </c>
      <c r="B3912" s="1">
        <f t="shared" si="186"/>
        <v>43488</v>
      </c>
      <c r="C3912" t="s">
        <v>17</v>
      </c>
      <c r="D3912" s="2">
        <v>976.89499999999998</v>
      </c>
      <c r="E3912" s="3">
        <f t="shared" si="187"/>
        <v>1</v>
      </c>
      <c r="F3912" s="3">
        <f t="shared" si="188"/>
        <v>2019</v>
      </c>
    </row>
    <row r="3913" spans="1:6" x14ac:dyDescent="0.2">
      <c r="A3913" t="s">
        <v>8</v>
      </c>
      <c r="B3913" s="1">
        <f t="shared" si="186"/>
        <v>43489</v>
      </c>
      <c r="C3913" t="s">
        <v>17</v>
      </c>
      <c r="D3913" s="2">
        <v>1084.971</v>
      </c>
      <c r="E3913" s="3">
        <f t="shared" si="187"/>
        <v>1</v>
      </c>
      <c r="F3913" s="3">
        <f t="shared" si="188"/>
        <v>2019</v>
      </c>
    </row>
    <row r="3914" spans="1:6" x14ac:dyDescent="0.2">
      <c r="A3914" t="s">
        <v>8</v>
      </c>
      <c r="B3914" s="1">
        <f t="shared" si="186"/>
        <v>43490</v>
      </c>
      <c r="C3914" t="s">
        <v>17</v>
      </c>
      <c r="D3914" s="2">
        <v>1007.0650000000001</v>
      </c>
      <c r="E3914" s="3">
        <f t="shared" si="187"/>
        <v>1</v>
      </c>
      <c r="F3914" s="3">
        <f t="shared" si="188"/>
        <v>2019</v>
      </c>
    </row>
    <row r="3915" spans="1:6" x14ac:dyDescent="0.2">
      <c r="A3915" t="s">
        <v>8</v>
      </c>
      <c r="B3915" s="1">
        <f t="shared" si="186"/>
        <v>43491</v>
      </c>
      <c r="C3915" t="s">
        <v>17</v>
      </c>
      <c r="D3915" s="2">
        <v>1336.6189999999999</v>
      </c>
      <c r="E3915" s="3">
        <f t="shared" si="187"/>
        <v>1</v>
      </c>
      <c r="F3915" s="3">
        <f t="shared" si="188"/>
        <v>2019</v>
      </c>
    </row>
    <row r="3916" spans="1:6" x14ac:dyDescent="0.2">
      <c r="A3916" t="s">
        <v>8</v>
      </c>
      <c r="B3916" s="1">
        <f t="shared" si="186"/>
        <v>43492</v>
      </c>
      <c r="C3916" t="s">
        <v>17</v>
      </c>
      <c r="D3916" s="2">
        <v>1043.807</v>
      </c>
      <c r="E3916" s="3">
        <f t="shared" si="187"/>
        <v>1</v>
      </c>
      <c r="F3916" s="3">
        <f t="shared" si="188"/>
        <v>2019</v>
      </c>
    </row>
    <row r="3917" spans="1:6" x14ac:dyDescent="0.2">
      <c r="A3917" t="s">
        <v>8</v>
      </c>
      <c r="B3917" s="1">
        <f t="shared" si="186"/>
        <v>43493</v>
      </c>
      <c r="C3917" t="s">
        <v>17</v>
      </c>
      <c r="D3917" s="2">
        <v>1145.165</v>
      </c>
      <c r="E3917" s="3">
        <f t="shared" si="187"/>
        <v>1</v>
      </c>
      <c r="F3917" s="3">
        <f t="shared" si="188"/>
        <v>2019</v>
      </c>
    </row>
    <row r="3918" spans="1:6" x14ac:dyDescent="0.2">
      <c r="A3918" t="s">
        <v>8</v>
      </c>
      <c r="B3918" s="1">
        <f t="shared" si="186"/>
        <v>43494</v>
      </c>
      <c r="C3918" t="s">
        <v>17</v>
      </c>
      <c r="D3918" s="2">
        <v>1215.0540000000001</v>
      </c>
      <c r="E3918" s="3">
        <f t="shared" si="187"/>
        <v>1</v>
      </c>
      <c r="F3918" s="3">
        <f t="shared" si="188"/>
        <v>2019</v>
      </c>
    </row>
    <row r="3919" spans="1:6" x14ac:dyDescent="0.2">
      <c r="A3919" t="s">
        <v>8</v>
      </c>
      <c r="B3919" s="1">
        <f t="shared" si="186"/>
        <v>43495</v>
      </c>
      <c r="C3919" t="s">
        <v>17</v>
      </c>
      <c r="D3919" s="2">
        <v>1007.312</v>
      </c>
      <c r="E3919" s="3">
        <f t="shared" si="187"/>
        <v>1</v>
      </c>
      <c r="F3919" s="3">
        <f t="shared" si="188"/>
        <v>2019</v>
      </c>
    </row>
    <row r="3920" spans="1:6" x14ac:dyDescent="0.2">
      <c r="A3920" t="s">
        <v>8</v>
      </c>
      <c r="B3920" s="1">
        <f t="shared" si="186"/>
        <v>43496</v>
      </c>
      <c r="C3920" t="s">
        <v>17</v>
      </c>
      <c r="D3920" s="2">
        <v>1155.2329999999999</v>
      </c>
      <c r="E3920" s="3">
        <f t="shared" si="187"/>
        <v>1</v>
      </c>
      <c r="F3920" s="3">
        <f t="shared" si="188"/>
        <v>2019</v>
      </c>
    </row>
    <row r="3921" spans="1:6" x14ac:dyDescent="0.2">
      <c r="A3921" t="s">
        <v>8</v>
      </c>
      <c r="B3921" s="1">
        <f t="shared" si="186"/>
        <v>43497</v>
      </c>
      <c r="C3921" t="s">
        <v>17</v>
      </c>
      <c r="D3921" s="2">
        <v>1292.788</v>
      </c>
      <c r="E3921" s="3">
        <f t="shared" si="187"/>
        <v>2</v>
      </c>
      <c r="F3921" s="3">
        <f t="shared" si="188"/>
        <v>2019</v>
      </c>
    </row>
    <row r="3922" spans="1:6" x14ac:dyDescent="0.2">
      <c r="A3922" t="s">
        <v>8</v>
      </c>
      <c r="B3922" s="1">
        <f t="shared" si="186"/>
        <v>43498</v>
      </c>
      <c r="C3922" t="s">
        <v>17</v>
      </c>
      <c r="D3922" s="2">
        <v>1328.3130000000001</v>
      </c>
      <c r="E3922" s="3">
        <f t="shared" si="187"/>
        <v>2</v>
      </c>
      <c r="F3922" s="3">
        <f t="shared" si="188"/>
        <v>2019</v>
      </c>
    </row>
    <row r="3923" spans="1:6" x14ac:dyDescent="0.2">
      <c r="A3923" t="s">
        <v>8</v>
      </c>
      <c r="B3923" s="1">
        <f t="shared" si="186"/>
        <v>43499</v>
      </c>
      <c r="C3923" t="s">
        <v>17</v>
      </c>
      <c r="D3923" s="2">
        <v>1265.1659999999999</v>
      </c>
      <c r="E3923" s="3">
        <f t="shared" si="187"/>
        <v>2</v>
      </c>
      <c r="F3923" s="3">
        <f t="shared" si="188"/>
        <v>2019</v>
      </c>
    </row>
    <row r="3924" spans="1:6" x14ac:dyDescent="0.2">
      <c r="A3924" t="s">
        <v>8</v>
      </c>
      <c r="B3924" s="1">
        <f t="shared" si="186"/>
        <v>43500</v>
      </c>
      <c r="C3924" t="s">
        <v>17</v>
      </c>
      <c r="D3924" s="2">
        <v>1001.495</v>
      </c>
      <c r="E3924" s="3">
        <f t="shared" si="187"/>
        <v>2</v>
      </c>
      <c r="F3924" s="3">
        <f t="shared" si="188"/>
        <v>2019</v>
      </c>
    </row>
    <row r="3925" spans="1:6" x14ac:dyDescent="0.2">
      <c r="A3925" t="s">
        <v>8</v>
      </c>
      <c r="B3925" s="1">
        <f t="shared" si="186"/>
        <v>43501</v>
      </c>
      <c r="C3925" t="s">
        <v>17</v>
      </c>
      <c r="D3925" s="2">
        <v>1097.6210000000001</v>
      </c>
      <c r="E3925" s="3">
        <f t="shared" si="187"/>
        <v>2</v>
      </c>
      <c r="F3925" s="3">
        <f t="shared" si="188"/>
        <v>2019</v>
      </c>
    </row>
    <row r="3926" spans="1:6" x14ac:dyDescent="0.2">
      <c r="A3926" t="s">
        <v>8</v>
      </c>
      <c r="B3926" s="1">
        <f t="shared" si="186"/>
        <v>43502</v>
      </c>
      <c r="C3926" t="s">
        <v>17</v>
      </c>
      <c r="D3926" s="2">
        <v>1333.3879999999999</v>
      </c>
      <c r="E3926" s="3">
        <f t="shared" si="187"/>
        <v>2</v>
      </c>
      <c r="F3926" s="3">
        <f t="shared" si="188"/>
        <v>2019</v>
      </c>
    </row>
    <row r="3927" spans="1:6" x14ac:dyDescent="0.2">
      <c r="A3927" t="s">
        <v>8</v>
      </c>
      <c r="B3927" s="1">
        <f t="shared" si="186"/>
        <v>43503</v>
      </c>
      <c r="C3927" t="s">
        <v>17</v>
      </c>
      <c r="D3927" s="2">
        <v>1300.4970000000001</v>
      </c>
      <c r="E3927" s="3">
        <f t="shared" si="187"/>
        <v>2</v>
      </c>
      <c r="F3927" s="3">
        <f t="shared" si="188"/>
        <v>2019</v>
      </c>
    </row>
    <row r="3928" spans="1:6" x14ac:dyDescent="0.2">
      <c r="A3928" t="s">
        <v>8</v>
      </c>
      <c r="B3928" s="1">
        <f t="shared" si="186"/>
        <v>43504</v>
      </c>
      <c r="C3928" t="s">
        <v>17</v>
      </c>
      <c r="D3928" s="2">
        <v>1052.268</v>
      </c>
      <c r="E3928" s="3">
        <f t="shared" si="187"/>
        <v>2</v>
      </c>
      <c r="F3928" s="3">
        <f t="shared" si="188"/>
        <v>2019</v>
      </c>
    </row>
    <row r="3929" spans="1:6" x14ac:dyDescent="0.2">
      <c r="A3929" t="s">
        <v>8</v>
      </c>
      <c r="B3929" s="1">
        <f t="shared" si="186"/>
        <v>43505</v>
      </c>
      <c r="C3929" t="s">
        <v>17</v>
      </c>
      <c r="D3929" s="2">
        <v>1259.4780000000001</v>
      </c>
      <c r="E3929" s="3">
        <f t="shared" si="187"/>
        <v>2</v>
      </c>
      <c r="F3929" s="3">
        <f t="shared" si="188"/>
        <v>2019</v>
      </c>
    </row>
    <row r="3930" spans="1:6" x14ac:dyDescent="0.2">
      <c r="A3930" t="s">
        <v>8</v>
      </c>
      <c r="B3930" s="1">
        <f t="shared" si="186"/>
        <v>43506</v>
      </c>
      <c r="C3930" t="s">
        <v>17</v>
      </c>
      <c r="D3930" s="2">
        <v>1032.0160000000001</v>
      </c>
      <c r="E3930" s="3">
        <f t="shared" si="187"/>
        <v>2</v>
      </c>
      <c r="F3930" s="3">
        <f t="shared" si="188"/>
        <v>2019</v>
      </c>
    </row>
    <row r="3931" spans="1:6" x14ac:dyDescent="0.2">
      <c r="A3931" t="s">
        <v>8</v>
      </c>
      <c r="B3931" s="1">
        <f t="shared" si="186"/>
        <v>43507</v>
      </c>
      <c r="C3931" t="s">
        <v>17</v>
      </c>
      <c r="D3931" s="2">
        <v>1001.886</v>
      </c>
      <c r="E3931" s="3">
        <f t="shared" si="187"/>
        <v>2</v>
      </c>
      <c r="F3931" s="3">
        <f t="shared" si="188"/>
        <v>2019</v>
      </c>
    </row>
    <row r="3932" spans="1:6" x14ac:dyDescent="0.2">
      <c r="A3932" t="s">
        <v>8</v>
      </c>
      <c r="B3932" s="1">
        <f t="shared" si="186"/>
        <v>43508</v>
      </c>
      <c r="C3932" t="s">
        <v>17</v>
      </c>
      <c r="D3932" s="2">
        <v>1309.223</v>
      </c>
      <c r="E3932" s="3">
        <f t="shared" si="187"/>
        <v>2</v>
      </c>
      <c r="F3932" s="3">
        <f t="shared" si="188"/>
        <v>2019</v>
      </c>
    </row>
    <row r="3933" spans="1:6" x14ac:dyDescent="0.2">
      <c r="A3933" t="s">
        <v>8</v>
      </c>
      <c r="B3933" s="1">
        <f t="shared" si="186"/>
        <v>43509</v>
      </c>
      <c r="C3933" t="s">
        <v>17</v>
      </c>
      <c r="D3933" s="2">
        <v>1190.29</v>
      </c>
      <c r="E3933" s="3">
        <f t="shared" si="187"/>
        <v>2</v>
      </c>
      <c r="F3933" s="3">
        <f t="shared" si="188"/>
        <v>2019</v>
      </c>
    </row>
    <row r="3934" spans="1:6" x14ac:dyDescent="0.2">
      <c r="A3934" t="s">
        <v>8</v>
      </c>
      <c r="B3934" s="1">
        <f t="shared" si="186"/>
        <v>43510</v>
      </c>
      <c r="C3934" t="s">
        <v>17</v>
      </c>
      <c r="D3934" s="2">
        <v>1130.049</v>
      </c>
      <c r="E3934" s="3">
        <f t="shared" si="187"/>
        <v>2</v>
      </c>
      <c r="F3934" s="3">
        <f t="shared" si="188"/>
        <v>2019</v>
      </c>
    </row>
    <row r="3935" spans="1:6" x14ac:dyDescent="0.2">
      <c r="A3935" t="s">
        <v>8</v>
      </c>
      <c r="B3935" s="1">
        <f t="shared" si="186"/>
        <v>43511</v>
      </c>
      <c r="C3935" t="s">
        <v>17</v>
      </c>
      <c r="D3935" s="2">
        <v>1204.4110000000001</v>
      </c>
      <c r="E3935" s="3">
        <f t="shared" si="187"/>
        <v>2</v>
      </c>
      <c r="F3935" s="3">
        <f t="shared" si="188"/>
        <v>2019</v>
      </c>
    </row>
    <row r="3936" spans="1:6" x14ac:dyDescent="0.2">
      <c r="A3936" t="s">
        <v>8</v>
      </c>
      <c r="B3936" s="1">
        <f t="shared" si="186"/>
        <v>43512</v>
      </c>
      <c r="C3936" t="s">
        <v>17</v>
      </c>
      <c r="D3936" s="2">
        <v>1052.682</v>
      </c>
      <c r="E3936" s="3">
        <f t="shared" si="187"/>
        <v>2</v>
      </c>
      <c r="F3936" s="3">
        <f t="shared" si="188"/>
        <v>2019</v>
      </c>
    </row>
    <row r="3937" spans="1:6" x14ac:dyDescent="0.2">
      <c r="A3937" t="s">
        <v>8</v>
      </c>
      <c r="B3937" s="1">
        <f t="shared" si="186"/>
        <v>43513</v>
      </c>
      <c r="C3937" t="s">
        <v>17</v>
      </c>
      <c r="D3937" s="2">
        <v>1141.9010000000001</v>
      </c>
      <c r="E3937" s="3">
        <f t="shared" si="187"/>
        <v>2</v>
      </c>
      <c r="F3937" s="3">
        <f t="shared" si="188"/>
        <v>2019</v>
      </c>
    </row>
    <row r="3938" spans="1:6" x14ac:dyDescent="0.2">
      <c r="A3938" t="s">
        <v>8</v>
      </c>
      <c r="B3938" s="1">
        <f t="shared" si="186"/>
        <v>43514</v>
      </c>
      <c r="C3938" t="s">
        <v>17</v>
      </c>
      <c r="D3938" s="2">
        <v>1311.2370000000001</v>
      </c>
      <c r="E3938" s="3">
        <f t="shared" si="187"/>
        <v>2</v>
      </c>
      <c r="F3938" s="3">
        <f t="shared" si="188"/>
        <v>2019</v>
      </c>
    </row>
    <row r="3939" spans="1:6" x14ac:dyDescent="0.2">
      <c r="A3939" t="s">
        <v>8</v>
      </c>
      <c r="B3939" s="1">
        <f t="shared" si="186"/>
        <v>43515</v>
      </c>
      <c r="C3939" t="s">
        <v>17</v>
      </c>
      <c r="D3939" s="2">
        <v>965.41800000000001</v>
      </c>
      <c r="E3939" s="3">
        <f t="shared" si="187"/>
        <v>2</v>
      </c>
      <c r="F3939" s="3">
        <f t="shared" si="188"/>
        <v>2019</v>
      </c>
    </row>
    <row r="3940" spans="1:6" x14ac:dyDescent="0.2">
      <c r="A3940" t="s">
        <v>8</v>
      </c>
      <c r="B3940" s="1">
        <f t="shared" si="186"/>
        <v>43516</v>
      </c>
      <c r="C3940" t="s">
        <v>17</v>
      </c>
      <c r="D3940" s="2">
        <v>1181.6110000000001</v>
      </c>
      <c r="E3940" s="3">
        <f t="shared" si="187"/>
        <v>2</v>
      </c>
      <c r="F3940" s="3">
        <f t="shared" si="188"/>
        <v>2019</v>
      </c>
    </row>
    <row r="3941" spans="1:6" x14ac:dyDescent="0.2">
      <c r="A3941" t="s">
        <v>8</v>
      </c>
      <c r="B3941" s="1">
        <f t="shared" si="186"/>
        <v>43517</v>
      </c>
      <c r="C3941" t="s">
        <v>17</v>
      </c>
      <c r="D3941" s="2">
        <v>1088.191</v>
      </c>
      <c r="E3941" s="3">
        <f t="shared" si="187"/>
        <v>2</v>
      </c>
      <c r="F3941" s="3">
        <f t="shared" si="188"/>
        <v>2019</v>
      </c>
    </row>
    <row r="3942" spans="1:6" x14ac:dyDescent="0.2">
      <c r="A3942" t="s">
        <v>8</v>
      </c>
      <c r="B3942" s="1">
        <f t="shared" si="186"/>
        <v>43518</v>
      </c>
      <c r="C3942" t="s">
        <v>17</v>
      </c>
      <c r="D3942" s="2">
        <v>1135.9110000000001</v>
      </c>
      <c r="E3942" s="3">
        <f t="shared" si="187"/>
        <v>2</v>
      </c>
      <c r="F3942" s="3">
        <f t="shared" si="188"/>
        <v>2019</v>
      </c>
    </row>
    <row r="3943" spans="1:6" x14ac:dyDescent="0.2">
      <c r="A3943" t="s">
        <v>8</v>
      </c>
      <c r="B3943" s="1">
        <f t="shared" si="186"/>
        <v>43519</v>
      </c>
      <c r="C3943" t="s">
        <v>17</v>
      </c>
      <c r="D3943" s="2">
        <v>969.02</v>
      </c>
      <c r="E3943" s="3">
        <f t="shared" si="187"/>
        <v>2</v>
      </c>
      <c r="F3943" s="3">
        <f t="shared" si="188"/>
        <v>2019</v>
      </c>
    </row>
    <row r="3944" spans="1:6" x14ac:dyDescent="0.2">
      <c r="A3944" t="s">
        <v>8</v>
      </c>
      <c r="B3944" s="1">
        <f t="shared" si="186"/>
        <v>43520</v>
      </c>
      <c r="C3944" t="s">
        <v>17</v>
      </c>
      <c r="D3944" s="2">
        <v>1218.6020000000001</v>
      </c>
      <c r="E3944" s="3">
        <f t="shared" si="187"/>
        <v>2</v>
      </c>
      <c r="F3944" s="3">
        <f t="shared" si="188"/>
        <v>2019</v>
      </c>
    </row>
    <row r="3945" spans="1:6" x14ac:dyDescent="0.2">
      <c r="A3945" t="s">
        <v>8</v>
      </c>
      <c r="B3945" s="1">
        <f t="shared" si="186"/>
        <v>43521</v>
      </c>
      <c r="C3945" t="s">
        <v>17</v>
      </c>
      <c r="D3945" s="2">
        <v>1333.1980000000001</v>
      </c>
      <c r="E3945" s="3">
        <f t="shared" si="187"/>
        <v>2</v>
      </c>
      <c r="F3945" s="3">
        <f t="shared" si="188"/>
        <v>2019</v>
      </c>
    </row>
    <row r="3946" spans="1:6" x14ac:dyDescent="0.2">
      <c r="A3946" t="s">
        <v>8</v>
      </c>
      <c r="B3946" s="1">
        <f t="shared" si="186"/>
        <v>43522</v>
      </c>
      <c r="C3946" t="s">
        <v>17</v>
      </c>
      <c r="D3946" s="2">
        <v>1116.808</v>
      </c>
      <c r="E3946" s="3">
        <f t="shared" si="187"/>
        <v>2</v>
      </c>
      <c r="F3946" s="3">
        <f t="shared" si="188"/>
        <v>2019</v>
      </c>
    </row>
    <row r="3947" spans="1:6" x14ac:dyDescent="0.2">
      <c r="A3947" t="s">
        <v>8</v>
      </c>
      <c r="B3947" s="1">
        <f t="shared" si="186"/>
        <v>43523</v>
      </c>
      <c r="C3947" t="s">
        <v>17</v>
      </c>
      <c r="D3947" s="2">
        <v>1232.047</v>
      </c>
      <c r="E3947" s="3">
        <f t="shared" si="187"/>
        <v>2</v>
      </c>
      <c r="F3947" s="3">
        <f t="shared" si="188"/>
        <v>2019</v>
      </c>
    </row>
    <row r="3948" spans="1:6" x14ac:dyDescent="0.2">
      <c r="A3948" t="s">
        <v>8</v>
      </c>
      <c r="B3948" s="1">
        <f t="shared" si="186"/>
        <v>43524</v>
      </c>
      <c r="C3948" t="s">
        <v>17</v>
      </c>
      <c r="D3948" s="2">
        <v>1269.03</v>
      </c>
      <c r="E3948" s="3">
        <f t="shared" si="187"/>
        <v>2</v>
      </c>
      <c r="F3948" s="3">
        <f t="shared" si="188"/>
        <v>2019</v>
      </c>
    </row>
    <row r="3949" spans="1:6" x14ac:dyDescent="0.2">
      <c r="A3949" t="s">
        <v>8</v>
      </c>
      <c r="B3949" s="1">
        <f t="shared" si="186"/>
        <v>43525</v>
      </c>
      <c r="C3949" t="s">
        <v>17</v>
      </c>
      <c r="D3949" s="2">
        <v>1216.6610000000001</v>
      </c>
      <c r="E3949" s="3">
        <f t="shared" si="187"/>
        <v>3</v>
      </c>
      <c r="F3949" s="3">
        <f t="shared" si="188"/>
        <v>2019</v>
      </c>
    </row>
    <row r="3950" spans="1:6" x14ac:dyDescent="0.2">
      <c r="A3950" t="s">
        <v>8</v>
      </c>
      <c r="B3950" s="1">
        <f t="shared" si="186"/>
        <v>43526</v>
      </c>
      <c r="C3950" t="s">
        <v>17</v>
      </c>
      <c r="D3950" s="2">
        <v>1016.592</v>
      </c>
      <c r="E3950" s="3">
        <f t="shared" si="187"/>
        <v>3</v>
      </c>
      <c r="F3950" s="3">
        <f t="shared" si="188"/>
        <v>2019</v>
      </c>
    </row>
    <row r="3951" spans="1:6" x14ac:dyDescent="0.2">
      <c r="A3951" t="s">
        <v>8</v>
      </c>
      <c r="B3951" s="1">
        <f t="shared" si="186"/>
        <v>43527</v>
      </c>
      <c r="C3951" t="s">
        <v>17</v>
      </c>
      <c r="D3951" s="2">
        <v>1065.9079999999999</v>
      </c>
      <c r="E3951" s="3">
        <f t="shared" si="187"/>
        <v>3</v>
      </c>
      <c r="F3951" s="3">
        <f t="shared" si="188"/>
        <v>2019</v>
      </c>
    </row>
    <row r="3952" spans="1:6" x14ac:dyDescent="0.2">
      <c r="A3952" t="s">
        <v>8</v>
      </c>
      <c r="B3952" s="1">
        <f t="shared" si="186"/>
        <v>43528</v>
      </c>
      <c r="C3952" t="s">
        <v>17</v>
      </c>
      <c r="D3952" s="2">
        <v>1256.607</v>
      </c>
      <c r="E3952" s="3">
        <f t="shared" si="187"/>
        <v>3</v>
      </c>
      <c r="F3952" s="3">
        <f t="shared" si="188"/>
        <v>2019</v>
      </c>
    </row>
    <row r="3953" spans="1:6" x14ac:dyDescent="0.2">
      <c r="A3953" t="s">
        <v>8</v>
      </c>
      <c r="B3953" s="1">
        <f t="shared" si="186"/>
        <v>43529</v>
      </c>
      <c r="C3953" t="s">
        <v>17</v>
      </c>
      <c r="D3953" s="2">
        <v>1035.549</v>
      </c>
      <c r="E3953" s="3">
        <f t="shared" si="187"/>
        <v>3</v>
      </c>
      <c r="F3953" s="3">
        <f t="shared" si="188"/>
        <v>2019</v>
      </c>
    </row>
    <row r="3954" spans="1:6" x14ac:dyDescent="0.2">
      <c r="A3954" t="s">
        <v>8</v>
      </c>
      <c r="B3954" s="1">
        <f t="shared" si="186"/>
        <v>43530</v>
      </c>
      <c r="C3954" t="s">
        <v>17</v>
      </c>
      <c r="D3954" s="2">
        <v>1023.832</v>
      </c>
      <c r="E3954" s="3">
        <f t="shared" si="187"/>
        <v>3</v>
      </c>
      <c r="F3954" s="3">
        <f t="shared" si="188"/>
        <v>2019</v>
      </c>
    </row>
    <row r="3955" spans="1:6" x14ac:dyDescent="0.2">
      <c r="A3955" t="s">
        <v>8</v>
      </c>
      <c r="B3955" s="1">
        <f t="shared" si="186"/>
        <v>43531</v>
      </c>
      <c r="C3955" t="s">
        <v>17</v>
      </c>
      <c r="D3955" s="2">
        <v>1206.1849999999999</v>
      </c>
      <c r="E3955" s="3">
        <f t="shared" si="187"/>
        <v>3</v>
      </c>
      <c r="F3955" s="3">
        <f t="shared" si="188"/>
        <v>2019</v>
      </c>
    </row>
    <row r="3956" spans="1:6" x14ac:dyDescent="0.2">
      <c r="A3956" t="s">
        <v>8</v>
      </c>
      <c r="B3956" s="1">
        <f t="shared" ref="B3956:B4019" si="189">B3955+1</f>
        <v>43532</v>
      </c>
      <c r="C3956" t="s">
        <v>17</v>
      </c>
      <c r="D3956" s="2">
        <v>1088.45</v>
      </c>
      <c r="E3956" s="3">
        <f t="shared" si="187"/>
        <v>3</v>
      </c>
      <c r="F3956" s="3">
        <f t="shared" si="188"/>
        <v>2019</v>
      </c>
    </row>
    <row r="3957" spans="1:6" x14ac:dyDescent="0.2">
      <c r="A3957" t="s">
        <v>8</v>
      </c>
      <c r="B3957" s="1">
        <f t="shared" si="189"/>
        <v>43533</v>
      </c>
      <c r="C3957" t="s">
        <v>17</v>
      </c>
      <c r="D3957" s="2">
        <v>1261.356</v>
      </c>
      <c r="E3957" s="3">
        <f t="shared" si="187"/>
        <v>3</v>
      </c>
      <c r="F3957" s="3">
        <f t="shared" si="188"/>
        <v>2019</v>
      </c>
    </row>
    <row r="3958" spans="1:6" x14ac:dyDescent="0.2">
      <c r="A3958" t="s">
        <v>8</v>
      </c>
      <c r="B3958" s="1">
        <f t="shared" si="189"/>
        <v>43534</v>
      </c>
      <c r="C3958" t="s">
        <v>17</v>
      </c>
      <c r="D3958" s="2">
        <v>1353.232</v>
      </c>
      <c r="E3958" s="3">
        <f t="shared" si="187"/>
        <v>3</v>
      </c>
      <c r="F3958" s="3">
        <f t="shared" si="188"/>
        <v>2019</v>
      </c>
    </row>
    <row r="3959" spans="1:6" x14ac:dyDescent="0.2">
      <c r="A3959" t="s">
        <v>8</v>
      </c>
      <c r="B3959" s="1">
        <f t="shared" si="189"/>
        <v>43535</v>
      </c>
      <c r="C3959" t="s">
        <v>17</v>
      </c>
      <c r="D3959" s="2">
        <v>1008.597</v>
      </c>
      <c r="E3959" s="3">
        <f t="shared" si="187"/>
        <v>3</v>
      </c>
      <c r="F3959" s="3">
        <f t="shared" si="188"/>
        <v>2019</v>
      </c>
    </row>
    <row r="3960" spans="1:6" x14ac:dyDescent="0.2">
      <c r="A3960" t="s">
        <v>8</v>
      </c>
      <c r="B3960" s="1">
        <f t="shared" si="189"/>
        <v>43536</v>
      </c>
      <c r="C3960" t="s">
        <v>17</v>
      </c>
      <c r="D3960" s="2">
        <v>1145.6400000000001</v>
      </c>
      <c r="E3960" s="3">
        <f t="shared" si="187"/>
        <v>3</v>
      </c>
      <c r="F3960" s="3">
        <f t="shared" si="188"/>
        <v>2019</v>
      </c>
    </row>
    <row r="3961" spans="1:6" x14ac:dyDescent="0.2">
      <c r="A3961" t="s">
        <v>8</v>
      </c>
      <c r="B3961" s="1">
        <f t="shared" si="189"/>
        <v>43537</v>
      </c>
      <c r="C3961" t="s">
        <v>17</v>
      </c>
      <c r="D3961" s="2">
        <v>1178.6489999999999</v>
      </c>
      <c r="E3961" s="3">
        <f t="shared" si="187"/>
        <v>3</v>
      </c>
      <c r="F3961" s="3">
        <f t="shared" si="188"/>
        <v>2019</v>
      </c>
    </row>
    <row r="3962" spans="1:6" x14ac:dyDescent="0.2">
      <c r="A3962" t="s">
        <v>8</v>
      </c>
      <c r="B3962" s="1">
        <f t="shared" si="189"/>
        <v>43538</v>
      </c>
      <c r="C3962" t="s">
        <v>17</v>
      </c>
      <c r="D3962" s="2">
        <v>1148.1590000000001</v>
      </c>
      <c r="E3962" s="3">
        <f t="shared" si="187"/>
        <v>3</v>
      </c>
      <c r="F3962" s="3">
        <f t="shared" si="188"/>
        <v>2019</v>
      </c>
    </row>
    <row r="3963" spans="1:6" x14ac:dyDescent="0.2">
      <c r="A3963" t="s">
        <v>8</v>
      </c>
      <c r="B3963" s="1">
        <f t="shared" si="189"/>
        <v>43539</v>
      </c>
      <c r="C3963" t="s">
        <v>17</v>
      </c>
      <c r="D3963" s="2">
        <v>999.95</v>
      </c>
      <c r="E3963" s="3">
        <f t="shared" si="187"/>
        <v>3</v>
      </c>
      <c r="F3963" s="3">
        <f t="shared" si="188"/>
        <v>2019</v>
      </c>
    </row>
    <row r="3964" spans="1:6" x14ac:dyDescent="0.2">
      <c r="A3964" t="s">
        <v>8</v>
      </c>
      <c r="B3964" s="1">
        <f t="shared" si="189"/>
        <v>43540</v>
      </c>
      <c r="C3964" t="s">
        <v>17</v>
      </c>
      <c r="D3964" s="2">
        <v>1104.951</v>
      </c>
      <c r="E3964" s="3">
        <f t="shared" si="187"/>
        <v>3</v>
      </c>
      <c r="F3964" s="3">
        <f t="shared" si="188"/>
        <v>2019</v>
      </c>
    </row>
    <row r="3965" spans="1:6" x14ac:dyDescent="0.2">
      <c r="A3965" t="s">
        <v>8</v>
      </c>
      <c r="B3965" s="1">
        <f t="shared" si="189"/>
        <v>43541</v>
      </c>
      <c r="C3965" t="s">
        <v>17</v>
      </c>
      <c r="D3965" s="2">
        <v>1065.6990000000001</v>
      </c>
      <c r="E3965" s="3">
        <f t="shared" si="187"/>
        <v>3</v>
      </c>
      <c r="F3965" s="3">
        <f t="shared" si="188"/>
        <v>2019</v>
      </c>
    </row>
    <row r="3966" spans="1:6" x14ac:dyDescent="0.2">
      <c r="A3966" t="s">
        <v>8</v>
      </c>
      <c r="B3966" s="1">
        <f t="shared" si="189"/>
        <v>43542</v>
      </c>
      <c r="C3966" t="s">
        <v>17</v>
      </c>
      <c r="D3966" s="2">
        <v>1336.2239999999999</v>
      </c>
      <c r="E3966" s="3">
        <f t="shared" si="187"/>
        <v>3</v>
      </c>
      <c r="F3966" s="3">
        <f t="shared" si="188"/>
        <v>2019</v>
      </c>
    </row>
    <row r="3967" spans="1:6" x14ac:dyDescent="0.2">
      <c r="A3967" t="s">
        <v>8</v>
      </c>
      <c r="B3967" s="1">
        <f t="shared" si="189"/>
        <v>43543</v>
      </c>
      <c r="C3967" t="s">
        <v>17</v>
      </c>
      <c r="D3967" s="2">
        <v>1357.624</v>
      </c>
      <c r="E3967" s="3">
        <f t="shared" si="187"/>
        <v>3</v>
      </c>
      <c r="F3967" s="3">
        <f t="shared" si="188"/>
        <v>2019</v>
      </c>
    </row>
    <row r="3968" spans="1:6" x14ac:dyDescent="0.2">
      <c r="A3968" t="s">
        <v>8</v>
      </c>
      <c r="B3968" s="1">
        <f t="shared" si="189"/>
        <v>43544</v>
      </c>
      <c r="C3968" t="s">
        <v>17</v>
      </c>
      <c r="D3968" s="2">
        <v>1046.2829999999999</v>
      </c>
      <c r="E3968" s="3">
        <f t="shared" si="187"/>
        <v>3</v>
      </c>
      <c r="F3968" s="3">
        <f t="shared" si="188"/>
        <v>2019</v>
      </c>
    </row>
    <row r="3969" spans="1:6" x14ac:dyDescent="0.2">
      <c r="A3969" t="s">
        <v>8</v>
      </c>
      <c r="B3969" s="1">
        <f t="shared" si="189"/>
        <v>43545</v>
      </c>
      <c r="C3969" t="s">
        <v>17</v>
      </c>
      <c r="D3969" s="2">
        <v>1265.364</v>
      </c>
      <c r="E3969" s="3">
        <f t="shared" si="187"/>
        <v>3</v>
      </c>
      <c r="F3969" s="3">
        <f t="shared" si="188"/>
        <v>2019</v>
      </c>
    </row>
    <row r="3970" spans="1:6" x14ac:dyDescent="0.2">
      <c r="A3970" t="s">
        <v>8</v>
      </c>
      <c r="B3970" s="1">
        <f t="shared" si="189"/>
        <v>43546</v>
      </c>
      <c r="C3970" t="s">
        <v>17</v>
      </c>
      <c r="D3970" s="2">
        <v>1117</v>
      </c>
      <c r="E3970" s="3">
        <f t="shared" si="187"/>
        <v>3</v>
      </c>
      <c r="F3970" s="3">
        <f t="shared" si="188"/>
        <v>2019</v>
      </c>
    </row>
    <row r="3971" spans="1:6" x14ac:dyDescent="0.2">
      <c r="A3971" t="s">
        <v>8</v>
      </c>
      <c r="B3971" s="1">
        <f t="shared" si="189"/>
        <v>43547</v>
      </c>
      <c r="C3971" t="s">
        <v>17</v>
      </c>
      <c r="D3971" s="2">
        <v>1076.3699999999999</v>
      </c>
      <c r="E3971" s="3">
        <f t="shared" ref="E3971:E4034" si="190">MONTH(B3971)</f>
        <v>3</v>
      </c>
      <c r="F3971" s="3">
        <f t="shared" ref="F3971:F4034" si="191">YEAR(B3971)</f>
        <v>2019</v>
      </c>
    </row>
    <row r="3972" spans="1:6" x14ac:dyDescent="0.2">
      <c r="A3972" t="s">
        <v>8</v>
      </c>
      <c r="B3972" s="1">
        <f t="shared" si="189"/>
        <v>43548</v>
      </c>
      <c r="C3972" t="s">
        <v>17</v>
      </c>
      <c r="D3972" s="2">
        <v>1317.135</v>
      </c>
      <c r="E3972" s="3">
        <f t="shared" si="190"/>
        <v>3</v>
      </c>
      <c r="F3972" s="3">
        <f t="shared" si="191"/>
        <v>2019</v>
      </c>
    </row>
    <row r="3973" spans="1:6" x14ac:dyDescent="0.2">
      <c r="A3973" t="s">
        <v>8</v>
      </c>
      <c r="B3973" s="1">
        <f t="shared" si="189"/>
        <v>43549</v>
      </c>
      <c r="C3973" t="s">
        <v>17</v>
      </c>
      <c r="D3973" s="2">
        <v>1207.876</v>
      </c>
      <c r="E3973" s="3">
        <f t="shared" si="190"/>
        <v>3</v>
      </c>
      <c r="F3973" s="3">
        <f t="shared" si="191"/>
        <v>2019</v>
      </c>
    </row>
    <row r="3974" spans="1:6" x14ac:dyDescent="0.2">
      <c r="A3974" t="s">
        <v>8</v>
      </c>
      <c r="B3974" s="1">
        <f t="shared" si="189"/>
        <v>43550</v>
      </c>
      <c r="C3974" t="s">
        <v>17</v>
      </c>
      <c r="D3974" s="2">
        <v>1201.4169999999999</v>
      </c>
      <c r="E3974" s="3">
        <f t="shared" si="190"/>
        <v>3</v>
      </c>
      <c r="F3974" s="3">
        <f t="shared" si="191"/>
        <v>2019</v>
      </c>
    </row>
    <row r="3975" spans="1:6" x14ac:dyDescent="0.2">
      <c r="A3975" t="s">
        <v>8</v>
      </c>
      <c r="B3975" s="1">
        <f t="shared" si="189"/>
        <v>43551</v>
      </c>
      <c r="C3975" t="s">
        <v>17</v>
      </c>
      <c r="D3975" s="2">
        <v>1096.6869999999999</v>
      </c>
      <c r="E3975" s="3">
        <f t="shared" si="190"/>
        <v>3</v>
      </c>
      <c r="F3975" s="3">
        <f t="shared" si="191"/>
        <v>2019</v>
      </c>
    </row>
    <row r="3976" spans="1:6" x14ac:dyDescent="0.2">
      <c r="A3976" t="s">
        <v>8</v>
      </c>
      <c r="B3976" s="1">
        <f t="shared" si="189"/>
        <v>43552</v>
      </c>
      <c r="C3976" t="s">
        <v>17</v>
      </c>
      <c r="D3976" s="2">
        <v>1167.3050000000001</v>
      </c>
      <c r="E3976" s="3">
        <f t="shared" si="190"/>
        <v>3</v>
      </c>
      <c r="F3976" s="3">
        <f t="shared" si="191"/>
        <v>2019</v>
      </c>
    </row>
    <row r="3977" spans="1:6" x14ac:dyDescent="0.2">
      <c r="A3977" t="s">
        <v>8</v>
      </c>
      <c r="B3977" s="1">
        <f t="shared" si="189"/>
        <v>43553</v>
      </c>
      <c r="C3977" t="s">
        <v>17</v>
      </c>
      <c r="D3977" s="2">
        <v>1208.1559999999999</v>
      </c>
      <c r="E3977" s="3">
        <f t="shared" si="190"/>
        <v>3</v>
      </c>
      <c r="F3977" s="3">
        <f t="shared" si="191"/>
        <v>2019</v>
      </c>
    </row>
    <row r="3978" spans="1:6" x14ac:dyDescent="0.2">
      <c r="A3978" t="s">
        <v>8</v>
      </c>
      <c r="B3978" s="1">
        <f t="shared" si="189"/>
        <v>43554</v>
      </c>
      <c r="C3978" t="s">
        <v>17</v>
      </c>
      <c r="D3978" s="2">
        <v>1032.92</v>
      </c>
      <c r="E3978" s="3">
        <f t="shared" si="190"/>
        <v>3</v>
      </c>
      <c r="F3978" s="3">
        <f t="shared" si="191"/>
        <v>2019</v>
      </c>
    </row>
    <row r="3979" spans="1:6" x14ac:dyDescent="0.2">
      <c r="A3979" t="s">
        <v>8</v>
      </c>
      <c r="B3979" s="1">
        <f t="shared" si="189"/>
        <v>43555</v>
      </c>
      <c r="C3979" t="s">
        <v>17</v>
      </c>
      <c r="D3979" s="2">
        <v>998.70100000000002</v>
      </c>
      <c r="E3979" s="3">
        <f t="shared" si="190"/>
        <v>3</v>
      </c>
      <c r="F3979" s="3">
        <f t="shared" si="191"/>
        <v>2019</v>
      </c>
    </row>
    <row r="3980" spans="1:6" x14ac:dyDescent="0.2">
      <c r="A3980" t="s">
        <v>8</v>
      </c>
      <c r="B3980" s="1">
        <f t="shared" si="189"/>
        <v>43556</v>
      </c>
      <c r="C3980" t="s">
        <v>17</v>
      </c>
      <c r="D3980" s="2">
        <v>1155.921</v>
      </c>
      <c r="E3980" s="3">
        <f t="shared" si="190"/>
        <v>4</v>
      </c>
      <c r="F3980" s="3">
        <f t="shared" si="191"/>
        <v>2019</v>
      </c>
    </row>
    <row r="3981" spans="1:6" x14ac:dyDescent="0.2">
      <c r="A3981" t="s">
        <v>8</v>
      </c>
      <c r="B3981" s="1">
        <f t="shared" si="189"/>
        <v>43557</v>
      </c>
      <c r="C3981" t="s">
        <v>17</v>
      </c>
      <c r="D3981" s="2">
        <v>1045.693</v>
      </c>
      <c r="E3981" s="3">
        <f t="shared" si="190"/>
        <v>4</v>
      </c>
      <c r="F3981" s="3">
        <f t="shared" si="191"/>
        <v>2019</v>
      </c>
    </row>
    <row r="3982" spans="1:6" x14ac:dyDescent="0.2">
      <c r="A3982" t="s">
        <v>8</v>
      </c>
      <c r="B3982" s="1">
        <f t="shared" si="189"/>
        <v>43558</v>
      </c>
      <c r="C3982" t="s">
        <v>17</v>
      </c>
      <c r="D3982" s="2">
        <v>1340.874</v>
      </c>
      <c r="E3982" s="3">
        <f t="shared" si="190"/>
        <v>4</v>
      </c>
      <c r="F3982" s="3">
        <f t="shared" si="191"/>
        <v>2019</v>
      </c>
    </row>
    <row r="3983" spans="1:6" x14ac:dyDescent="0.2">
      <c r="A3983" t="s">
        <v>8</v>
      </c>
      <c r="B3983" s="1">
        <f t="shared" si="189"/>
        <v>43559</v>
      </c>
      <c r="C3983" t="s">
        <v>17</v>
      </c>
      <c r="D3983" s="2">
        <v>1129.4290000000001</v>
      </c>
      <c r="E3983" s="3">
        <f t="shared" si="190"/>
        <v>4</v>
      </c>
      <c r="F3983" s="3">
        <f t="shared" si="191"/>
        <v>2019</v>
      </c>
    </row>
    <row r="3984" spans="1:6" x14ac:dyDescent="0.2">
      <c r="A3984" t="s">
        <v>8</v>
      </c>
      <c r="B3984" s="1">
        <f t="shared" si="189"/>
        <v>43560</v>
      </c>
      <c r="C3984" t="s">
        <v>17</v>
      </c>
      <c r="D3984" s="2">
        <v>1180.9280000000001</v>
      </c>
      <c r="E3984" s="3">
        <f t="shared" si="190"/>
        <v>4</v>
      </c>
      <c r="F3984" s="3">
        <f t="shared" si="191"/>
        <v>2019</v>
      </c>
    </row>
    <row r="3985" spans="1:6" x14ac:dyDescent="0.2">
      <c r="A3985" t="s">
        <v>8</v>
      </c>
      <c r="B3985" s="1">
        <f t="shared" si="189"/>
        <v>43561</v>
      </c>
      <c r="C3985" t="s">
        <v>17</v>
      </c>
      <c r="D3985" s="2">
        <v>1174.0930000000001</v>
      </c>
      <c r="E3985" s="3">
        <f t="shared" si="190"/>
        <v>4</v>
      </c>
      <c r="F3985" s="3">
        <f t="shared" si="191"/>
        <v>2019</v>
      </c>
    </row>
    <row r="3986" spans="1:6" x14ac:dyDescent="0.2">
      <c r="A3986" t="s">
        <v>8</v>
      </c>
      <c r="B3986" s="1">
        <f t="shared" si="189"/>
        <v>43562</v>
      </c>
      <c r="C3986" t="s">
        <v>17</v>
      </c>
      <c r="D3986" s="2">
        <v>1198.0550000000001</v>
      </c>
      <c r="E3986" s="3">
        <f t="shared" si="190"/>
        <v>4</v>
      </c>
      <c r="F3986" s="3">
        <f t="shared" si="191"/>
        <v>2019</v>
      </c>
    </row>
    <row r="3987" spans="1:6" x14ac:dyDescent="0.2">
      <c r="A3987" t="s">
        <v>8</v>
      </c>
      <c r="B3987" s="1">
        <f t="shared" si="189"/>
        <v>43563</v>
      </c>
      <c r="C3987" t="s">
        <v>17</v>
      </c>
      <c r="D3987" s="2">
        <v>1193.5260000000001</v>
      </c>
      <c r="E3987" s="3">
        <f t="shared" si="190"/>
        <v>4</v>
      </c>
      <c r="F3987" s="3">
        <f t="shared" si="191"/>
        <v>2019</v>
      </c>
    </row>
    <row r="3988" spans="1:6" x14ac:dyDescent="0.2">
      <c r="A3988" t="s">
        <v>8</v>
      </c>
      <c r="B3988" s="1">
        <f t="shared" si="189"/>
        <v>43564</v>
      </c>
      <c r="C3988" t="s">
        <v>17</v>
      </c>
      <c r="D3988" s="2">
        <v>1111.6410000000001</v>
      </c>
      <c r="E3988" s="3">
        <f t="shared" si="190"/>
        <v>4</v>
      </c>
      <c r="F3988" s="3">
        <f t="shared" si="191"/>
        <v>2019</v>
      </c>
    </row>
    <row r="3989" spans="1:6" x14ac:dyDescent="0.2">
      <c r="A3989" t="s">
        <v>8</v>
      </c>
      <c r="B3989" s="1">
        <f t="shared" si="189"/>
        <v>43565</v>
      </c>
      <c r="C3989" t="s">
        <v>17</v>
      </c>
      <c r="D3989" s="2">
        <v>974.28</v>
      </c>
      <c r="E3989" s="3">
        <f t="shared" si="190"/>
        <v>4</v>
      </c>
      <c r="F3989" s="3">
        <f t="shared" si="191"/>
        <v>2019</v>
      </c>
    </row>
    <row r="3990" spans="1:6" x14ac:dyDescent="0.2">
      <c r="A3990" t="s">
        <v>8</v>
      </c>
      <c r="B3990" s="1">
        <f t="shared" si="189"/>
        <v>43566</v>
      </c>
      <c r="C3990" t="s">
        <v>17</v>
      </c>
      <c r="D3990" s="2">
        <v>1257.3209999999999</v>
      </c>
      <c r="E3990" s="3">
        <f t="shared" si="190"/>
        <v>4</v>
      </c>
      <c r="F3990" s="3">
        <f t="shared" si="191"/>
        <v>2019</v>
      </c>
    </row>
    <row r="3991" spans="1:6" x14ac:dyDescent="0.2">
      <c r="A3991" t="s">
        <v>8</v>
      </c>
      <c r="B3991" s="1">
        <f t="shared" si="189"/>
        <v>43567</v>
      </c>
      <c r="C3991" t="s">
        <v>17</v>
      </c>
      <c r="D3991" s="2">
        <v>1129.98</v>
      </c>
      <c r="E3991" s="3">
        <f t="shared" si="190"/>
        <v>4</v>
      </c>
      <c r="F3991" s="3">
        <f t="shared" si="191"/>
        <v>2019</v>
      </c>
    </row>
    <row r="3992" spans="1:6" x14ac:dyDescent="0.2">
      <c r="A3992" t="s">
        <v>8</v>
      </c>
      <c r="B3992" s="1">
        <f t="shared" si="189"/>
        <v>43568</v>
      </c>
      <c r="C3992" t="s">
        <v>17</v>
      </c>
      <c r="D3992" s="2">
        <v>1084.5329999999999</v>
      </c>
      <c r="E3992" s="3">
        <f t="shared" si="190"/>
        <v>4</v>
      </c>
      <c r="F3992" s="3">
        <f t="shared" si="191"/>
        <v>2019</v>
      </c>
    </row>
    <row r="3993" spans="1:6" x14ac:dyDescent="0.2">
      <c r="A3993" t="s">
        <v>8</v>
      </c>
      <c r="B3993" s="1">
        <f t="shared" si="189"/>
        <v>43569</v>
      </c>
      <c r="C3993" t="s">
        <v>17</v>
      </c>
      <c r="D3993" s="2">
        <v>1312.0329999999999</v>
      </c>
      <c r="E3993" s="3">
        <f t="shared" si="190"/>
        <v>4</v>
      </c>
      <c r="F3993" s="3">
        <f t="shared" si="191"/>
        <v>2019</v>
      </c>
    </row>
    <row r="3994" spans="1:6" x14ac:dyDescent="0.2">
      <c r="A3994" t="s">
        <v>8</v>
      </c>
      <c r="B3994" s="1">
        <f t="shared" si="189"/>
        <v>43570</v>
      </c>
      <c r="C3994" t="s">
        <v>17</v>
      </c>
      <c r="D3994" s="2">
        <v>1185.27</v>
      </c>
      <c r="E3994" s="3">
        <f t="shared" si="190"/>
        <v>4</v>
      </c>
      <c r="F3994" s="3">
        <f t="shared" si="191"/>
        <v>2019</v>
      </c>
    </row>
    <row r="3995" spans="1:6" x14ac:dyDescent="0.2">
      <c r="A3995" t="s">
        <v>8</v>
      </c>
      <c r="B3995" s="1">
        <f t="shared" si="189"/>
        <v>43571</v>
      </c>
      <c r="C3995" t="s">
        <v>17</v>
      </c>
      <c r="D3995" s="2">
        <v>1116.1130000000001</v>
      </c>
      <c r="E3995" s="3">
        <f t="shared" si="190"/>
        <v>4</v>
      </c>
      <c r="F3995" s="3">
        <f t="shared" si="191"/>
        <v>2019</v>
      </c>
    </row>
    <row r="3996" spans="1:6" x14ac:dyDescent="0.2">
      <c r="A3996" t="s">
        <v>8</v>
      </c>
      <c r="B3996" s="1">
        <f t="shared" si="189"/>
        <v>43572</v>
      </c>
      <c r="C3996" t="s">
        <v>17</v>
      </c>
      <c r="D3996" s="2">
        <v>1067.038</v>
      </c>
      <c r="E3996" s="3">
        <f t="shared" si="190"/>
        <v>4</v>
      </c>
      <c r="F3996" s="3">
        <f t="shared" si="191"/>
        <v>2019</v>
      </c>
    </row>
    <row r="3997" spans="1:6" x14ac:dyDescent="0.2">
      <c r="A3997" t="s">
        <v>8</v>
      </c>
      <c r="B3997" s="1">
        <f t="shared" si="189"/>
        <v>43573</v>
      </c>
      <c r="C3997" t="s">
        <v>17</v>
      </c>
      <c r="D3997" s="2">
        <v>1278.259</v>
      </c>
      <c r="E3997" s="3">
        <f t="shared" si="190"/>
        <v>4</v>
      </c>
      <c r="F3997" s="3">
        <f t="shared" si="191"/>
        <v>2019</v>
      </c>
    </row>
    <row r="3998" spans="1:6" x14ac:dyDescent="0.2">
      <c r="A3998" t="s">
        <v>8</v>
      </c>
      <c r="B3998" s="1">
        <f t="shared" si="189"/>
        <v>43574</v>
      </c>
      <c r="C3998" t="s">
        <v>17</v>
      </c>
      <c r="D3998" s="2">
        <v>1202.5029999999999</v>
      </c>
      <c r="E3998" s="3">
        <f t="shared" si="190"/>
        <v>4</v>
      </c>
      <c r="F3998" s="3">
        <f t="shared" si="191"/>
        <v>2019</v>
      </c>
    </row>
    <row r="3999" spans="1:6" x14ac:dyDescent="0.2">
      <c r="A3999" t="s">
        <v>8</v>
      </c>
      <c r="B3999" s="1">
        <f t="shared" si="189"/>
        <v>43575</v>
      </c>
      <c r="C3999" t="s">
        <v>17</v>
      </c>
      <c r="D3999" s="2">
        <v>1273.126</v>
      </c>
      <c r="E3999" s="3">
        <f t="shared" si="190"/>
        <v>4</v>
      </c>
      <c r="F3999" s="3">
        <f t="shared" si="191"/>
        <v>2019</v>
      </c>
    </row>
    <row r="4000" spans="1:6" x14ac:dyDescent="0.2">
      <c r="A4000" t="s">
        <v>8</v>
      </c>
      <c r="B4000" s="1">
        <f t="shared" si="189"/>
        <v>43576</v>
      </c>
      <c r="C4000" t="s">
        <v>17</v>
      </c>
      <c r="D4000" s="2">
        <v>1305.079</v>
      </c>
      <c r="E4000" s="3">
        <f t="shared" si="190"/>
        <v>4</v>
      </c>
      <c r="F4000" s="3">
        <f t="shared" si="191"/>
        <v>2019</v>
      </c>
    </row>
    <row r="4001" spans="1:6" x14ac:dyDescent="0.2">
      <c r="A4001" t="s">
        <v>8</v>
      </c>
      <c r="B4001" s="1">
        <f t="shared" si="189"/>
        <v>43577</v>
      </c>
      <c r="C4001" t="s">
        <v>17</v>
      </c>
      <c r="D4001" s="2">
        <v>1199.865</v>
      </c>
      <c r="E4001" s="3">
        <f t="shared" si="190"/>
        <v>4</v>
      </c>
      <c r="F4001" s="3">
        <f t="shared" si="191"/>
        <v>2019</v>
      </c>
    </row>
    <row r="4002" spans="1:6" x14ac:dyDescent="0.2">
      <c r="A4002" t="s">
        <v>8</v>
      </c>
      <c r="B4002" s="1">
        <f t="shared" si="189"/>
        <v>43578</v>
      </c>
      <c r="C4002" t="s">
        <v>17</v>
      </c>
      <c r="D4002" s="2">
        <v>1176.9749999999999</v>
      </c>
      <c r="E4002" s="3">
        <f t="shared" si="190"/>
        <v>4</v>
      </c>
      <c r="F4002" s="3">
        <f t="shared" si="191"/>
        <v>2019</v>
      </c>
    </row>
    <row r="4003" spans="1:6" x14ac:dyDescent="0.2">
      <c r="A4003" t="s">
        <v>8</v>
      </c>
      <c r="B4003" s="1">
        <f t="shared" si="189"/>
        <v>43579</v>
      </c>
      <c r="C4003" t="s">
        <v>17</v>
      </c>
      <c r="D4003" s="2">
        <v>1064.0840000000001</v>
      </c>
      <c r="E4003" s="3">
        <f t="shared" si="190"/>
        <v>4</v>
      </c>
      <c r="F4003" s="3">
        <f t="shared" si="191"/>
        <v>2019</v>
      </c>
    </row>
    <row r="4004" spans="1:6" x14ac:dyDescent="0.2">
      <c r="A4004" t="s">
        <v>8</v>
      </c>
      <c r="B4004" s="1">
        <f t="shared" si="189"/>
        <v>43580</v>
      </c>
      <c r="C4004" t="s">
        <v>17</v>
      </c>
      <c r="D4004" s="2">
        <v>1138.521</v>
      </c>
      <c r="E4004" s="3">
        <f t="shared" si="190"/>
        <v>4</v>
      </c>
      <c r="F4004" s="3">
        <f t="shared" si="191"/>
        <v>2019</v>
      </c>
    </row>
    <row r="4005" spans="1:6" x14ac:dyDescent="0.2">
      <c r="A4005" t="s">
        <v>8</v>
      </c>
      <c r="B4005" s="1">
        <f t="shared" si="189"/>
        <v>43581</v>
      </c>
      <c r="C4005" t="s">
        <v>17</v>
      </c>
      <c r="D4005" s="2">
        <v>1193.1279999999999</v>
      </c>
      <c r="E4005" s="3">
        <f t="shared" si="190"/>
        <v>4</v>
      </c>
      <c r="F4005" s="3">
        <f t="shared" si="191"/>
        <v>2019</v>
      </c>
    </row>
    <row r="4006" spans="1:6" x14ac:dyDescent="0.2">
      <c r="A4006" t="s">
        <v>8</v>
      </c>
      <c r="B4006" s="1">
        <f t="shared" si="189"/>
        <v>43582</v>
      </c>
      <c r="C4006" t="s">
        <v>17</v>
      </c>
      <c r="D4006" s="2">
        <v>1225.8579999999999</v>
      </c>
      <c r="E4006" s="3">
        <f t="shared" si="190"/>
        <v>4</v>
      </c>
      <c r="F4006" s="3">
        <f t="shared" si="191"/>
        <v>2019</v>
      </c>
    </row>
    <row r="4007" spans="1:6" x14ac:dyDescent="0.2">
      <c r="A4007" t="s">
        <v>8</v>
      </c>
      <c r="B4007" s="1">
        <f t="shared" si="189"/>
        <v>43583</v>
      </c>
      <c r="C4007" t="s">
        <v>17</v>
      </c>
      <c r="D4007" s="2">
        <v>1207.4000000000001</v>
      </c>
      <c r="E4007" s="3">
        <f t="shared" si="190"/>
        <v>4</v>
      </c>
      <c r="F4007" s="3">
        <f t="shared" si="191"/>
        <v>2019</v>
      </c>
    </row>
    <row r="4008" spans="1:6" x14ac:dyDescent="0.2">
      <c r="A4008" t="s">
        <v>8</v>
      </c>
      <c r="B4008" s="1">
        <f t="shared" si="189"/>
        <v>43584</v>
      </c>
      <c r="C4008" t="s">
        <v>17</v>
      </c>
      <c r="D4008" s="2">
        <v>1197.17</v>
      </c>
      <c r="E4008" s="3">
        <f t="shared" si="190"/>
        <v>4</v>
      </c>
      <c r="F4008" s="3">
        <f t="shared" si="191"/>
        <v>2019</v>
      </c>
    </row>
    <row r="4009" spans="1:6" x14ac:dyDescent="0.2">
      <c r="A4009" t="s">
        <v>8</v>
      </c>
      <c r="B4009" s="1">
        <f t="shared" si="189"/>
        <v>43585</v>
      </c>
      <c r="C4009" t="s">
        <v>17</v>
      </c>
      <c r="D4009" s="2">
        <v>1209.0809999999999</v>
      </c>
      <c r="E4009" s="3">
        <f t="shared" si="190"/>
        <v>4</v>
      </c>
      <c r="F4009" s="3">
        <f t="shared" si="191"/>
        <v>2019</v>
      </c>
    </row>
    <row r="4010" spans="1:6" x14ac:dyDescent="0.2">
      <c r="A4010" t="s">
        <v>8</v>
      </c>
      <c r="B4010" s="1">
        <f t="shared" si="189"/>
        <v>43586</v>
      </c>
      <c r="C4010" t="s">
        <v>17</v>
      </c>
      <c r="D4010" s="2">
        <v>1217.9659999999999</v>
      </c>
      <c r="E4010" s="3">
        <f t="shared" si="190"/>
        <v>5</v>
      </c>
      <c r="F4010" s="3">
        <f t="shared" si="191"/>
        <v>2019</v>
      </c>
    </row>
    <row r="4011" spans="1:6" x14ac:dyDescent="0.2">
      <c r="A4011" t="s">
        <v>8</v>
      </c>
      <c r="B4011" s="1">
        <f t="shared" si="189"/>
        <v>43587</v>
      </c>
      <c r="C4011" t="s">
        <v>17</v>
      </c>
      <c r="D4011" s="2">
        <v>1269.1690000000001</v>
      </c>
      <c r="E4011" s="3">
        <f t="shared" si="190"/>
        <v>5</v>
      </c>
      <c r="F4011" s="3">
        <f t="shared" si="191"/>
        <v>2019</v>
      </c>
    </row>
    <row r="4012" spans="1:6" x14ac:dyDescent="0.2">
      <c r="A4012" t="s">
        <v>8</v>
      </c>
      <c r="B4012" s="1">
        <f t="shared" si="189"/>
        <v>43588</v>
      </c>
      <c r="C4012" t="s">
        <v>17</v>
      </c>
      <c r="D4012" s="2">
        <v>1114.3510000000001</v>
      </c>
      <c r="E4012" s="3">
        <f t="shared" si="190"/>
        <v>5</v>
      </c>
      <c r="F4012" s="3">
        <f t="shared" si="191"/>
        <v>2019</v>
      </c>
    </row>
    <row r="4013" spans="1:6" x14ac:dyDescent="0.2">
      <c r="A4013" t="s">
        <v>8</v>
      </c>
      <c r="B4013" s="1">
        <f t="shared" si="189"/>
        <v>43589</v>
      </c>
      <c r="C4013" t="s">
        <v>17</v>
      </c>
      <c r="D4013" s="2">
        <v>1081.01</v>
      </c>
      <c r="E4013" s="3">
        <f t="shared" si="190"/>
        <v>5</v>
      </c>
      <c r="F4013" s="3">
        <f t="shared" si="191"/>
        <v>2019</v>
      </c>
    </row>
    <row r="4014" spans="1:6" x14ac:dyDescent="0.2">
      <c r="A4014" t="s">
        <v>8</v>
      </c>
      <c r="B4014" s="1">
        <f t="shared" si="189"/>
        <v>43590</v>
      </c>
      <c r="C4014" t="s">
        <v>17</v>
      </c>
      <c r="D4014" s="2">
        <v>1224.114</v>
      </c>
      <c r="E4014" s="3">
        <f t="shared" si="190"/>
        <v>5</v>
      </c>
      <c r="F4014" s="3">
        <f t="shared" si="191"/>
        <v>2019</v>
      </c>
    </row>
    <row r="4015" spans="1:6" x14ac:dyDescent="0.2">
      <c r="A4015" t="s">
        <v>8</v>
      </c>
      <c r="B4015" s="1">
        <f t="shared" si="189"/>
        <v>43591</v>
      </c>
      <c r="C4015" t="s">
        <v>17</v>
      </c>
      <c r="D4015" s="2">
        <v>1303.335</v>
      </c>
      <c r="E4015" s="3">
        <f t="shared" si="190"/>
        <v>5</v>
      </c>
      <c r="F4015" s="3">
        <f t="shared" si="191"/>
        <v>2019</v>
      </c>
    </row>
    <row r="4016" spans="1:6" x14ac:dyDescent="0.2">
      <c r="A4016" t="s">
        <v>8</v>
      </c>
      <c r="B4016" s="1">
        <f t="shared" si="189"/>
        <v>43592</v>
      </c>
      <c r="C4016" t="s">
        <v>17</v>
      </c>
      <c r="D4016" s="2">
        <v>1034.0740000000001</v>
      </c>
      <c r="E4016" s="3">
        <f t="shared" si="190"/>
        <v>5</v>
      </c>
      <c r="F4016" s="3">
        <f t="shared" si="191"/>
        <v>2019</v>
      </c>
    </row>
    <row r="4017" spans="1:6" x14ac:dyDescent="0.2">
      <c r="A4017" t="s">
        <v>8</v>
      </c>
      <c r="B4017" s="1">
        <f t="shared" si="189"/>
        <v>43593</v>
      </c>
      <c r="C4017" t="s">
        <v>17</v>
      </c>
      <c r="D4017" s="2">
        <v>1138.0350000000001</v>
      </c>
      <c r="E4017" s="3">
        <f t="shared" si="190"/>
        <v>5</v>
      </c>
      <c r="F4017" s="3">
        <f t="shared" si="191"/>
        <v>2019</v>
      </c>
    </row>
    <row r="4018" spans="1:6" x14ac:dyDescent="0.2">
      <c r="A4018" t="s">
        <v>8</v>
      </c>
      <c r="B4018" s="1">
        <f t="shared" si="189"/>
        <v>43594</v>
      </c>
      <c r="C4018" t="s">
        <v>17</v>
      </c>
      <c r="D4018" s="2">
        <v>1281.5219999999999</v>
      </c>
      <c r="E4018" s="3">
        <f t="shared" si="190"/>
        <v>5</v>
      </c>
      <c r="F4018" s="3">
        <f t="shared" si="191"/>
        <v>2019</v>
      </c>
    </row>
    <row r="4019" spans="1:6" x14ac:dyDescent="0.2">
      <c r="A4019" t="s">
        <v>8</v>
      </c>
      <c r="B4019" s="1">
        <f t="shared" si="189"/>
        <v>43595</v>
      </c>
      <c r="C4019" t="s">
        <v>17</v>
      </c>
      <c r="D4019" s="2">
        <v>1147.6099999999999</v>
      </c>
      <c r="E4019" s="3">
        <f t="shared" si="190"/>
        <v>5</v>
      </c>
      <c r="F4019" s="3">
        <f t="shared" si="191"/>
        <v>2019</v>
      </c>
    </row>
    <row r="4020" spans="1:6" x14ac:dyDescent="0.2">
      <c r="A4020" t="s">
        <v>8</v>
      </c>
      <c r="B4020" s="1">
        <f t="shared" ref="B4020:B4083" si="192">B4019+1</f>
        <v>43596</v>
      </c>
      <c r="C4020" t="s">
        <v>17</v>
      </c>
      <c r="D4020" s="2">
        <v>1013.037</v>
      </c>
      <c r="E4020" s="3">
        <f t="shared" si="190"/>
        <v>5</v>
      </c>
      <c r="F4020" s="3">
        <f t="shared" si="191"/>
        <v>2019</v>
      </c>
    </row>
    <row r="4021" spans="1:6" x14ac:dyDescent="0.2">
      <c r="A4021" t="s">
        <v>8</v>
      </c>
      <c r="B4021" s="1">
        <f t="shared" si="192"/>
        <v>43597</v>
      </c>
      <c r="C4021" t="s">
        <v>17</v>
      </c>
      <c r="D4021" s="2">
        <v>1324.4659999999999</v>
      </c>
      <c r="E4021" s="3">
        <f t="shared" si="190"/>
        <v>5</v>
      </c>
      <c r="F4021" s="3">
        <f t="shared" si="191"/>
        <v>2019</v>
      </c>
    </row>
    <row r="4022" spans="1:6" x14ac:dyDescent="0.2">
      <c r="A4022" t="s">
        <v>8</v>
      </c>
      <c r="B4022" s="1">
        <f t="shared" si="192"/>
        <v>43598</v>
      </c>
      <c r="C4022" t="s">
        <v>17</v>
      </c>
      <c r="D4022" s="2">
        <v>1084.02</v>
      </c>
      <c r="E4022" s="3">
        <f t="shared" si="190"/>
        <v>5</v>
      </c>
      <c r="F4022" s="3">
        <f t="shared" si="191"/>
        <v>2019</v>
      </c>
    </row>
    <row r="4023" spans="1:6" x14ac:dyDescent="0.2">
      <c r="A4023" t="s">
        <v>8</v>
      </c>
      <c r="B4023" s="1">
        <f t="shared" si="192"/>
        <v>43599</v>
      </c>
      <c r="C4023" t="s">
        <v>17</v>
      </c>
      <c r="D4023" s="2">
        <v>1156.6179999999999</v>
      </c>
      <c r="E4023" s="3">
        <f t="shared" si="190"/>
        <v>5</v>
      </c>
      <c r="F4023" s="3">
        <f t="shared" si="191"/>
        <v>2019</v>
      </c>
    </row>
    <row r="4024" spans="1:6" x14ac:dyDescent="0.2">
      <c r="A4024" t="s">
        <v>8</v>
      </c>
      <c r="B4024" s="1">
        <f t="shared" si="192"/>
        <v>43600</v>
      </c>
      <c r="C4024" t="s">
        <v>17</v>
      </c>
      <c r="D4024" s="2">
        <v>1243.261</v>
      </c>
      <c r="E4024" s="3">
        <f t="shared" si="190"/>
        <v>5</v>
      </c>
      <c r="F4024" s="3">
        <f t="shared" si="191"/>
        <v>2019</v>
      </c>
    </row>
    <row r="4025" spans="1:6" x14ac:dyDescent="0.2">
      <c r="A4025" t="s">
        <v>8</v>
      </c>
      <c r="B4025" s="1">
        <f t="shared" si="192"/>
        <v>43601</v>
      </c>
      <c r="C4025" t="s">
        <v>17</v>
      </c>
      <c r="D4025" s="2">
        <v>1191.481</v>
      </c>
      <c r="E4025" s="3">
        <f t="shared" si="190"/>
        <v>5</v>
      </c>
      <c r="F4025" s="3">
        <f t="shared" si="191"/>
        <v>2019</v>
      </c>
    </row>
    <row r="4026" spans="1:6" x14ac:dyDescent="0.2">
      <c r="A4026" t="s">
        <v>8</v>
      </c>
      <c r="B4026" s="1">
        <f t="shared" si="192"/>
        <v>43602</v>
      </c>
      <c r="C4026" t="s">
        <v>17</v>
      </c>
      <c r="D4026" s="2">
        <v>1029.0940000000001</v>
      </c>
      <c r="E4026" s="3">
        <f t="shared" si="190"/>
        <v>5</v>
      </c>
      <c r="F4026" s="3">
        <f t="shared" si="191"/>
        <v>2019</v>
      </c>
    </row>
    <row r="4027" spans="1:6" x14ac:dyDescent="0.2">
      <c r="A4027" t="s">
        <v>8</v>
      </c>
      <c r="B4027" s="1">
        <f t="shared" si="192"/>
        <v>43603</v>
      </c>
      <c r="C4027" t="s">
        <v>17</v>
      </c>
      <c r="D4027" s="2">
        <v>1098.058</v>
      </c>
      <c r="E4027" s="3">
        <f t="shared" si="190"/>
        <v>5</v>
      </c>
      <c r="F4027" s="3">
        <f t="shared" si="191"/>
        <v>2019</v>
      </c>
    </row>
    <row r="4028" spans="1:6" x14ac:dyDescent="0.2">
      <c r="A4028" t="s">
        <v>8</v>
      </c>
      <c r="B4028" s="1">
        <f t="shared" si="192"/>
        <v>43604</v>
      </c>
      <c r="C4028" t="s">
        <v>17</v>
      </c>
      <c r="D4028" s="2">
        <v>1252.473</v>
      </c>
      <c r="E4028" s="3">
        <f t="shared" si="190"/>
        <v>5</v>
      </c>
      <c r="F4028" s="3">
        <f t="shared" si="191"/>
        <v>2019</v>
      </c>
    </row>
    <row r="4029" spans="1:6" x14ac:dyDescent="0.2">
      <c r="A4029" t="s">
        <v>8</v>
      </c>
      <c r="B4029" s="1">
        <f t="shared" si="192"/>
        <v>43605</v>
      </c>
      <c r="C4029" t="s">
        <v>17</v>
      </c>
      <c r="D4029" s="2">
        <v>1006.4930000000001</v>
      </c>
      <c r="E4029" s="3">
        <f t="shared" si="190"/>
        <v>5</v>
      </c>
      <c r="F4029" s="3">
        <f t="shared" si="191"/>
        <v>2019</v>
      </c>
    </row>
    <row r="4030" spans="1:6" x14ac:dyDescent="0.2">
      <c r="A4030" t="s">
        <v>8</v>
      </c>
      <c r="B4030" s="1">
        <f t="shared" si="192"/>
        <v>43606</v>
      </c>
      <c r="C4030" t="s">
        <v>17</v>
      </c>
      <c r="D4030" s="2">
        <v>1148.9549999999999</v>
      </c>
      <c r="E4030" s="3">
        <f t="shared" si="190"/>
        <v>5</v>
      </c>
      <c r="F4030" s="3">
        <f t="shared" si="191"/>
        <v>2019</v>
      </c>
    </row>
    <row r="4031" spans="1:6" x14ac:dyDescent="0.2">
      <c r="A4031" t="s">
        <v>8</v>
      </c>
      <c r="B4031" s="1">
        <f t="shared" si="192"/>
        <v>43607</v>
      </c>
      <c r="C4031" t="s">
        <v>17</v>
      </c>
      <c r="D4031" s="2">
        <v>1088.3969999999999</v>
      </c>
      <c r="E4031" s="3">
        <f t="shared" si="190"/>
        <v>5</v>
      </c>
      <c r="F4031" s="3">
        <f t="shared" si="191"/>
        <v>2019</v>
      </c>
    </row>
    <row r="4032" spans="1:6" x14ac:dyDescent="0.2">
      <c r="A4032" t="s">
        <v>8</v>
      </c>
      <c r="B4032" s="1">
        <f t="shared" si="192"/>
        <v>43608</v>
      </c>
      <c r="C4032" t="s">
        <v>17</v>
      </c>
      <c r="D4032" s="2">
        <v>1178.6400000000001</v>
      </c>
      <c r="E4032" s="3">
        <f t="shared" si="190"/>
        <v>5</v>
      </c>
      <c r="F4032" s="3">
        <f t="shared" si="191"/>
        <v>2019</v>
      </c>
    </row>
    <row r="4033" spans="1:6" x14ac:dyDescent="0.2">
      <c r="A4033" t="s">
        <v>8</v>
      </c>
      <c r="B4033" s="1">
        <f t="shared" si="192"/>
        <v>43609</v>
      </c>
      <c r="C4033" t="s">
        <v>17</v>
      </c>
      <c r="D4033" s="2">
        <v>1295.183</v>
      </c>
      <c r="E4033" s="3">
        <f t="shared" si="190"/>
        <v>5</v>
      </c>
      <c r="F4033" s="3">
        <f t="shared" si="191"/>
        <v>2019</v>
      </c>
    </row>
    <row r="4034" spans="1:6" x14ac:dyDescent="0.2">
      <c r="A4034" t="s">
        <v>8</v>
      </c>
      <c r="B4034" s="1">
        <f t="shared" si="192"/>
        <v>43610</v>
      </c>
      <c r="C4034" t="s">
        <v>17</v>
      </c>
      <c r="D4034" s="2">
        <v>1036.4010000000001</v>
      </c>
      <c r="E4034" s="3">
        <f t="shared" si="190"/>
        <v>5</v>
      </c>
      <c r="F4034" s="3">
        <f t="shared" si="191"/>
        <v>2019</v>
      </c>
    </row>
    <row r="4035" spans="1:6" x14ac:dyDescent="0.2">
      <c r="A4035" t="s">
        <v>8</v>
      </c>
      <c r="B4035" s="1">
        <f t="shared" si="192"/>
        <v>43611</v>
      </c>
      <c r="C4035" t="s">
        <v>17</v>
      </c>
      <c r="D4035" s="2">
        <v>1269.239</v>
      </c>
      <c r="E4035" s="3">
        <f t="shared" ref="E4035:E4098" si="193">MONTH(B4035)</f>
        <v>5</v>
      </c>
      <c r="F4035" s="3">
        <f t="shared" ref="F4035:F4098" si="194">YEAR(B4035)</f>
        <v>2019</v>
      </c>
    </row>
    <row r="4036" spans="1:6" x14ac:dyDescent="0.2">
      <c r="A4036" t="s">
        <v>8</v>
      </c>
      <c r="B4036" s="1">
        <f t="shared" si="192"/>
        <v>43612</v>
      </c>
      <c r="C4036" t="s">
        <v>17</v>
      </c>
      <c r="D4036" s="2">
        <v>1275.7650000000001</v>
      </c>
      <c r="E4036" s="3">
        <f t="shared" si="193"/>
        <v>5</v>
      </c>
      <c r="F4036" s="3">
        <f t="shared" si="194"/>
        <v>2019</v>
      </c>
    </row>
    <row r="4037" spans="1:6" x14ac:dyDescent="0.2">
      <c r="A4037" t="s">
        <v>8</v>
      </c>
      <c r="B4037" s="1">
        <f t="shared" si="192"/>
        <v>43613</v>
      </c>
      <c r="C4037" t="s">
        <v>17</v>
      </c>
      <c r="D4037" s="2">
        <v>994.00099999999998</v>
      </c>
      <c r="E4037" s="3">
        <f t="shared" si="193"/>
        <v>5</v>
      </c>
      <c r="F4037" s="3">
        <f t="shared" si="194"/>
        <v>2019</v>
      </c>
    </row>
    <row r="4038" spans="1:6" x14ac:dyDescent="0.2">
      <c r="A4038" t="s">
        <v>8</v>
      </c>
      <c r="B4038" s="1">
        <f t="shared" si="192"/>
        <v>43614</v>
      </c>
      <c r="C4038" t="s">
        <v>17</v>
      </c>
      <c r="D4038" s="2">
        <v>1279.857</v>
      </c>
      <c r="E4038" s="3">
        <f t="shared" si="193"/>
        <v>5</v>
      </c>
      <c r="F4038" s="3">
        <f t="shared" si="194"/>
        <v>2019</v>
      </c>
    </row>
    <row r="4039" spans="1:6" x14ac:dyDescent="0.2">
      <c r="A4039" t="s">
        <v>8</v>
      </c>
      <c r="B4039" s="1">
        <f t="shared" si="192"/>
        <v>43615</v>
      </c>
      <c r="C4039" t="s">
        <v>17</v>
      </c>
      <c r="D4039" s="2">
        <v>1086.9559999999999</v>
      </c>
      <c r="E4039" s="3">
        <f t="shared" si="193"/>
        <v>5</v>
      </c>
      <c r="F4039" s="3">
        <f t="shared" si="194"/>
        <v>2019</v>
      </c>
    </row>
    <row r="4040" spans="1:6" x14ac:dyDescent="0.2">
      <c r="A4040" t="s">
        <v>8</v>
      </c>
      <c r="B4040" s="1">
        <f t="shared" si="192"/>
        <v>43616</v>
      </c>
      <c r="C4040" t="s">
        <v>17</v>
      </c>
      <c r="D4040" s="2">
        <v>1253.627</v>
      </c>
      <c r="E4040" s="3">
        <f t="shared" si="193"/>
        <v>5</v>
      </c>
      <c r="F4040" s="3">
        <f t="shared" si="194"/>
        <v>2019</v>
      </c>
    </row>
    <row r="4041" spans="1:6" x14ac:dyDescent="0.2">
      <c r="A4041" t="s">
        <v>8</v>
      </c>
      <c r="B4041" s="1">
        <f t="shared" si="192"/>
        <v>43617</v>
      </c>
      <c r="C4041" t="s">
        <v>17</v>
      </c>
      <c r="D4041" s="2">
        <v>1183.837</v>
      </c>
      <c r="E4041" s="3">
        <f t="shared" si="193"/>
        <v>6</v>
      </c>
      <c r="F4041" s="3">
        <f t="shared" si="194"/>
        <v>2019</v>
      </c>
    </row>
    <row r="4042" spans="1:6" x14ac:dyDescent="0.2">
      <c r="A4042" t="s">
        <v>8</v>
      </c>
      <c r="B4042" s="1">
        <f t="shared" si="192"/>
        <v>43618</v>
      </c>
      <c r="C4042" t="s">
        <v>17</v>
      </c>
      <c r="D4042" s="2">
        <v>1000.3680000000001</v>
      </c>
      <c r="E4042" s="3">
        <f t="shared" si="193"/>
        <v>6</v>
      </c>
      <c r="F4042" s="3">
        <f t="shared" si="194"/>
        <v>2019</v>
      </c>
    </row>
    <row r="4043" spans="1:6" x14ac:dyDescent="0.2">
      <c r="A4043" t="s">
        <v>8</v>
      </c>
      <c r="B4043" s="1">
        <f t="shared" si="192"/>
        <v>43619</v>
      </c>
      <c r="C4043" t="s">
        <v>17</v>
      </c>
      <c r="D4043" s="2">
        <v>1178.0260000000001</v>
      </c>
      <c r="E4043" s="3">
        <f t="shared" si="193"/>
        <v>6</v>
      </c>
      <c r="F4043" s="3">
        <f t="shared" si="194"/>
        <v>2019</v>
      </c>
    </row>
    <row r="4044" spans="1:6" x14ac:dyDescent="0.2">
      <c r="A4044" t="s">
        <v>8</v>
      </c>
      <c r="B4044" s="1">
        <f t="shared" si="192"/>
        <v>43620</v>
      </c>
      <c r="C4044" t="s">
        <v>17</v>
      </c>
      <c r="D4044" s="2">
        <v>979.13</v>
      </c>
      <c r="E4044" s="3">
        <f t="shared" si="193"/>
        <v>6</v>
      </c>
      <c r="F4044" s="3">
        <f t="shared" si="194"/>
        <v>2019</v>
      </c>
    </row>
    <row r="4045" spans="1:6" x14ac:dyDescent="0.2">
      <c r="A4045" t="s">
        <v>8</v>
      </c>
      <c r="B4045" s="1">
        <f t="shared" si="192"/>
        <v>43621</v>
      </c>
      <c r="C4045" t="s">
        <v>17</v>
      </c>
      <c r="D4045" s="2">
        <v>1305.4780000000001</v>
      </c>
      <c r="E4045" s="3">
        <f t="shared" si="193"/>
        <v>6</v>
      </c>
      <c r="F4045" s="3">
        <f t="shared" si="194"/>
        <v>2019</v>
      </c>
    </row>
    <row r="4046" spans="1:6" x14ac:dyDescent="0.2">
      <c r="A4046" t="s">
        <v>8</v>
      </c>
      <c r="B4046" s="1">
        <f t="shared" si="192"/>
        <v>43622</v>
      </c>
      <c r="C4046" t="s">
        <v>17</v>
      </c>
      <c r="D4046" s="2">
        <v>1268.193</v>
      </c>
      <c r="E4046" s="3">
        <f t="shared" si="193"/>
        <v>6</v>
      </c>
      <c r="F4046" s="3">
        <f t="shared" si="194"/>
        <v>2019</v>
      </c>
    </row>
    <row r="4047" spans="1:6" x14ac:dyDescent="0.2">
      <c r="A4047" t="s">
        <v>8</v>
      </c>
      <c r="B4047" s="1">
        <f t="shared" si="192"/>
        <v>43623</v>
      </c>
      <c r="C4047" t="s">
        <v>17</v>
      </c>
      <c r="D4047" s="2">
        <v>1170.9649999999999</v>
      </c>
      <c r="E4047" s="3">
        <f t="shared" si="193"/>
        <v>6</v>
      </c>
      <c r="F4047" s="3">
        <f t="shared" si="194"/>
        <v>2019</v>
      </c>
    </row>
    <row r="4048" spans="1:6" x14ac:dyDescent="0.2">
      <c r="A4048" t="s">
        <v>8</v>
      </c>
      <c r="B4048" s="1">
        <f t="shared" si="192"/>
        <v>43624</v>
      </c>
      <c r="C4048" t="s">
        <v>17</v>
      </c>
      <c r="D4048" s="2">
        <v>1004.25</v>
      </c>
      <c r="E4048" s="3">
        <f t="shared" si="193"/>
        <v>6</v>
      </c>
      <c r="F4048" s="3">
        <f t="shared" si="194"/>
        <v>2019</v>
      </c>
    </row>
    <row r="4049" spans="1:6" x14ac:dyDescent="0.2">
      <c r="A4049" t="s">
        <v>8</v>
      </c>
      <c r="B4049" s="1">
        <f t="shared" si="192"/>
        <v>43625</v>
      </c>
      <c r="C4049" t="s">
        <v>17</v>
      </c>
      <c r="D4049" s="2">
        <v>1287.8869999999999</v>
      </c>
      <c r="E4049" s="3">
        <f t="shared" si="193"/>
        <v>6</v>
      </c>
      <c r="F4049" s="3">
        <f t="shared" si="194"/>
        <v>2019</v>
      </c>
    </row>
    <row r="4050" spans="1:6" x14ac:dyDescent="0.2">
      <c r="A4050" t="s">
        <v>8</v>
      </c>
      <c r="B4050" s="1">
        <f t="shared" si="192"/>
        <v>43626</v>
      </c>
      <c r="C4050" t="s">
        <v>17</v>
      </c>
      <c r="D4050" s="2">
        <v>1344.1659999999999</v>
      </c>
      <c r="E4050" s="3">
        <f t="shared" si="193"/>
        <v>6</v>
      </c>
      <c r="F4050" s="3">
        <f t="shared" si="194"/>
        <v>2019</v>
      </c>
    </row>
    <row r="4051" spans="1:6" x14ac:dyDescent="0.2">
      <c r="A4051" t="s">
        <v>8</v>
      </c>
      <c r="B4051" s="1">
        <f t="shared" si="192"/>
        <v>43627</v>
      </c>
      <c r="C4051" t="s">
        <v>17</v>
      </c>
      <c r="D4051" s="2">
        <v>1327.0250000000001</v>
      </c>
      <c r="E4051" s="3">
        <f t="shared" si="193"/>
        <v>6</v>
      </c>
      <c r="F4051" s="3">
        <f t="shared" si="194"/>
        <v>2019</v>
      </c>
    </row>
    <row r="4052" spans="1:6" x14ac:dyDescent="0.2">
      <c r="A4052" t="s">
        <v>8</v>
      </c>
      <c r="B4052" s="1">
        <f t="shared" si="192"/>
        <v>43628</v>
      </c>
      <c r="C4052" t="s">
        <v>17</v>
      </c>
      <c r="D4052" s="2">
        <v>1192.0640000000001</v>
      </c>
      <c r="E4052" s="3">
        <f t="shared" si="193"/>
        <v>6</v>
      </c>
      <c r="F4052" s="3">
        <f t="shared" si="194"/>
        <v>2019</v>
      </c>
    </row>
    <row r="4053" spans="1:6" x14ac:dyDescent="0.2">
      <c r="A4053" t="s">
        <v>8</v>
      </c>
      <c r="B4053" s="1">
        <f t="shared" si="192"/>
        <v>43629</v>
      </c>
      <c r="C4053" t="s">
        <v>17</v>
      </c>
      <c r="D4053" s="2">
        <v>1322.1120000000001</v>
      </c>
      <c r="E4053" s="3">
        <f t="shared" si="193"/>
        <v>6</v>
      </c>
      <c r="F4053" s="3">
        <f t="shared" si="194"/>
        <v>2019</v>
      </c>
    </row>
    <row r="4054" spans="1:6" x14ac:dyDescent="0.2">
      <c r="A4054" t="s">
        <v>8</v>
      </c>
      <c r="B4054" s="1">
        <f t="shared" si="192"/>
        <v>43630</v>
      </c>
      <c r="C4054" t="s">
        <v>17</v>
      </c>
      <c r="D4054" s="2">
        <v>1051.3499999999999</v>
      </c>
      <c r="E4054" s="3">
        <f t="shared" si="193"/>
        <v>6</v>
      </c>
      <c r="F4054" s="3">
        <f t="shared" si="194"/>
        <v>2019</v>
      </c>
    </row>
    <row r="4055" spans="1:6" x14ac:dyDescent="0.2">
      <c r="A4055" t="s">
        <v>8</v>
      </c>
      <c r="B4055" s="1">
        <f t="shared" si="192"/>
        <v>43631</v>
      </c>
      <c r="C4055" t="s">
        <v>17</v>
      </c>
      <c r="D4055" s="2">
        <v>1212.0989999999999</v>
      </c>
      <c r="E4055" s="3">
        <f t="shared" si="193"/>
        <v>6</v>
      </c>
      <c r="F4055" s="3">
        <f t="shared" si="194"/>
        <v>2019</v>
      </c>
    </row>
    <row r="4056" spans="1:6" x14ac:dyDescent="0.2">
      <c r="A4056" t="s">
        <v>8</v>
      </c>
      <c r="B4056" s="1">
        <f t="shared" si="192"/>
        <v>43632</v>
      </c>
      <c r="C4056" t="s">
        <v>17</v>
      </c>
      <c r="D4056" s="2">
        <v>1343.6559999999999</v>
      </c>
      <c r="E4056" s="3">
        <f t="shared" si="193"/>
        <v>6</v>
      </c>
      <c r="F4056" s="3">
        <f t="shared" si="194"/>
        <v>2019</v>
      </c>
    </row>
    <row r="4057" spans="1:6" x14ac:dyDescent="0.2">
      <c r="A4057" t="s">
        <v>8</v>
      </c>
      <c r="B4057" s="1">
        <f t="shared" si="192"/>
        <v>43633</v>
      </c>
      <c r="C4057" t="s">
        <v>17</v>
      </c>
      <c r="D4057" s="2">
        <v>1298.058</v>
      </c>
      <c r="E4057" s="3">
        <f t="shared" si="193"/>
        <v>6</v>
      </c>
      <c r="F4057" s="3">
        <f t="shared" si="194"/>
        <v>2019</v>
      </c>
    </row>
    <row r="4058" spans="1:6" x14ac:dyDescent="0.2">
      <c r="A4058" t="s">
        <v>8</v>
      </c>
      <c r="B4058" s="1">
        <f t="shared" si="192"/>
        <v>43634</v>
      </c>
      <c r="C4058" t="s">
        <v>17</v>
      </c>
      <c r="D4058" s="2">
        <v>1241.422</v>
      </c>
      <c r="E4058" s="3">
        <f t="shared" si="193"/>
        <v>6</v>
      </c>
      <c r="F4058" s="3">
        <f t="shared" si="194"/>
        <v>2019</v>
      </c>
    </row>
    <row r="4059" spans="1:6" x14ac:dyDescent="0.2">
      <c r="A4059" t="s">
        <v>8</v>
      </c>
      <c r="B4059" s="1">
        <f t="shared" si="192"/>
        <v>43635</v>
      </c>
      <c r="C4059" t="s">
        <v>17</v>
      </c>
      <c r="D4059" s="2">
        <v>974.32299999999998</v>
      </c>
      <c r="E4059" s="3">
        <f t="shared" si="193"/>
        <v>6</v>
      </c>
      <c r="F4059" s="3">
        <f t="shared" si="194"/>
        <v>2019</v>
      </c>
    </row>
    <row r="4060" spans="1:6" x14ac:dyDescent="0.2">
      <c r="A4060" t="s">
        <v>8</v>
      </c>
      <c r="B4060" s="1">
        <f t="shared" si="192"/>
        <v>43636</v>
      </c>
      <c r="C4060" t="s">
        <v>17</v>
      </c>
      <c r="D4060" s="2">
        <v>1191.8710000000001</v>
      </c>
      <c r="E4060" s="3">
        <f t="shared" si="193"/>
        <v>6</v>
      </c>
      <c r="F4060" s="3">
        <f t="shared" si="194"/>
        <v>2019</v>
      </c>
    </row>
    <row r="4061" spans="1:6" x14ac:dyDescent="0.2">
      <c r="A4061" t="s">
        <v>8</v>
      </c>
      <c r="B4061" s="1">
        <f t="shared" si="192"/>
        <v>43637</v>
      </c>
      <c r="C4061" t="s">
        <v>17</v>
      </c>
      <c r="D4061" s="2">
        <v>1121.665</v>
      </c>
      <c r="E4061" s="3">
        <f t="shared" si="193"/>
        <v>6</v>
      </c>
      <c r="F4061" s="3">
        <f t="shared" si="194"/>
        <v>2019</v>
      </c>
    </row>
    <row r="4062" spans="1:6" x14ac:dyDescent="0.2">
      <c r="A4062" t="s">
        <v>8</v>
      </c>
      <c r="B4062" s="1">
        <f t="shared" si="192"/>
        <v>43638</v>
      </c>
      <c r="C4062" t="s">
        <v>17</v>
      </c>
      <c r="D4062" s="2">
        <v>1111.4290000000001</v>
      </c>
      <c r="E4062" s="3">
        <f t="shared" si="193"/>
        <v>6</v>
      </c>
      <c r="F4062" s="3">
        <f t="shared" si="194"/>
        <v>2019</v>
      </c>
    </row>
    <row r="4063" spans="1:6" x14ac:dyDescent="0.2">
      <c r="A4063" t="s">
        <v>8</v>
      </c>
      <c r="B4063" s="1">
        <f t="shared" si="192"/>
        <v>43639</v>
      </c>
      <c r="C4063" t="s">
        <v>17</v>
      </c>
      <c r="D4063" s="2">
        <v>1197.0550000000001</v>
      </c>
      <c r="E4063" s="3">
        <f t="shared" si="193"/>
        <v>6</v>
      </c>
      <c r="F4063" s="3">
        <f t="shared" si="194"/>
        <v>2019</v>
      </c>
    </row>
    <row r="4064" spans="1:6" x14ac:dyDescent="0.2">
      <c r="A4064" t="s">
        <v>8</v>
      </c>
      <c r="B4064" s="1">
        <f t="shared" si="192"/>
        <v>43640</v>
      </c>
      <c r="C4064" t="s">
        <v>17</v>
      </c>
      <c r="D4064" s="2">
        <v>1060.078</v>
      </c>
      <c r="E4064" s="3">
        <f t="shared" si="193"/>
        <v>6</v>
      </c>
      <c r="F4064" s="3">
        <f t="shared" si="194"/>
        <v>2019</v>
      </c>
    </row>
    <row r="4065" spans="1:6" x14ac:dyDescent="0.2">
      <c r="A4065" t="s">
        <v>8</v>
      </c>
      <c r="B4065" s="1">
        <f t="shared" si="192"/>
        <v>43641</v>
      </c>
      <c r="C4065" t="s">
        <v>17</v>
      </c>
      <c r="D4065" s="2">
        <v>1341.4780000000001</v>
      </c>
      <c r="E4065" s="3">
        <f t="shared" si="193"/>
        <v>6</v>
      </c>
      <c r="F4065" s="3">
        <f t="shared" si="194"/>
        <v>2019</v>
      </c>
    </row>
    <row r="4066" spans="1:6" x14ac:dyDescent="0.2">
      <c r="A4066" t="s">
        <v>8</v>
      </c>
      <c r="B4066" s="1">
        <f t="shared" si="192"/>
        <v>43642</v>
      </c>
      <c r="C4066" t="s">
        <v>17</v>
      </c>
      <c r="D4066" s="2">
        <v>1091.2059999999999</v>
      </c>
      <c r="E4066" s="3">
        <f t="shared" si="193"/>
        <v>6</v>
      </c>
      <c r="F4066" s="3">
        <f t="shared" si="194"/>
        <v>2019</v>
      </c>
    </row>
    <row r="4067" spans="1:6" x14ac:dyDescent="0.2">
      <c r="A4067" t="s">
        <v>8</v>
      </c>
      <c r="B4067" s="1">
        <f t="shared" si="192"/>
        <v>43643</v>
      </c>
      <c r="C4067" t="s">
        <v>17</v>
      </c>
      <c r="D4067" s="2">
        <v>1059.934</v>
      </c>
      <c r="E4067" s="3">
        <f t="shared" si="193"/>
        <v>6</v>
      </c>
      <c r="F4067" s="3">
        <f t="shared" si="194"/>
        <v>2019</v>
      </c>
    </row>
    <row r="4068" spans="1:6" x14ac:dyDescent="0.2">
      <c r="A4068" t="s">
        <v>8</v>
      </c>
      <c r="B4068" s="1">
        <f t="shared" si="192"/>
        <v>43644</v>
      </c>
      <c r="C4068" t="s">
        <v>17</v>
      </c>
      <c r="D4068" s="2">
        <v>1322.309</v>
      </c>
      <c r="E4068" s="3">
        <f t="shared" si="193"/>
        <v>6</v>
      </c>
      <c r="F4068" s="3">
        <f t="shared" si="194"/>
        <v>2019</v>
      </c>
    </row>
    <row r="4069" spans="1:6" x14ac:dyDescent="0.2">
      <c r="A4069" t="s">
        <v>8</v>
      </c>
      <c r="B4069" s="1">
        <f t="shared" si="192"/>
        <v>43645</v>
      </c>
      <c r="C4069" t="s">
        <v>17</v>
      </c>
      <c r="D4069" s="2">
        <v>1076.854</v>
      </c>
      <c r="E4069" s="3">
        <f t="shared" si="193"/>
        <v>6</v>
      </c>
      <c r="F4069" s="3">
        <f t="shared" si="194"/>
        <v>2019</v>
      </c>
    </row>
    <row r="4070" spans="1:6" x14ac:dyDescent="0.2">
      <c r="A4070" t="s">
        <v>8</v>
      </c>
      <c r="B4070" s="1">
        <f t="shared" si="192"/>
        <v>43646</v>
      </c>
      <c r="C4070" t="s">
        <v>17</v>
      </c>
      <c r="D4070" s="2">
        <v>1159.68</v>
      </c>
      <c r="E4070" s="3">
        <f t="shared" si="193"/>
        <v>6</v>
      </c>
      <c r="F4070" s="3">
        <f t="shared" si="194"/>
        <v>2019</v>
      </c>
    </row>
    <row r="4071" spans="1:6" x14ac:dyDescent="0.2">
      <c r="A4071" t="s">
        <v>8</v>
      </c>
      <c r="B4071" s="1">
        <f t="shared" si="192"/>
        <v>43647</v>
      </c>
      <c r="C4071" t="s">
        <v>17</v>
      </c>
      <c r="D4071" s="2">
        <v>1297.616</v>
      </c>
      <c r="E4071" s="3">
        <f t="shared" si="193"/>
        <v>7</v>
      </c>
      <c r="F4071" s="3">
        <f t="shared" si="194"/>
        <v>2019</v>
      </c>
    </row>
    <row r="4072" spans="1:6" x14ac:dyDescent="0.2">
      <c r="A4072" t="s">
        <v>8</v>
      </c>
      <c r="B4072" s="1">
        <f t="shared" si="192"/>
        <v>43648</v>
      </c>
      <c r="C4072" t="s">
        <v>17</v>
      </c>
      <c r="D4072" s="2">
        <v>1257.72</v>
      </c>
      <c r="E4072" s="3">
        <f t="shared" si="193"/>
        <v>7</v>
      </c>
      <c r="F4072" s="3">
        <f t="shared" si="194"/>
        <v>2019</v>
      </c>
    </row>
    <row r="4073" spans="1:6" x14ac:dyDescent="0.2">
      <c r="A4073" t="s">
        <v>8</v>
      </c>
      <c r="B4073" s="1">
        <f t="shared" si="192"/>
        <v>43649</v>
      </c>
      <c r="C4073" t="s">
        <v>17</v>
      </c>
      <c r="D4073" s="2">
        <v>1002.717</v>
      </c>
      <c r="E4073" s="3">
        <f t="shared" si="193"/>
        <v>7</v>
      </c>
      <c r="F4073" s="3">
        <f t="shared" si="194"/>
        <v>2019</v>
      </c>
    </row>
    <row r="4074" spans="1:6" x14ac:dyDescent="0.2">
      <c r="A4074" t="s">
        <v>8</v>
      </c>
      <c r="B4074" s="1">
        <f t="shared" si="192"/>
        <v>43650</v>
      </c>
      <c r="C4074" t="s">
        <v>17</v>
      </c>
      <c r="D4074" s="2">
        <v>1012.192</v>
      </c>
      <c r="E4074" s="3">
        <f t="shared" si="193"/>
        <v>7</v>
      </c>
      <c r="F4074" s="3">
        <f t="shared" si="194"/>
        <v>2019</v>
      </c>
    </row>
    <row r="4075" spans="1:6" x14ac:dyDescent="0.2">
      <c r="A4075" t="s">
        <v>8</v>
      </c>
      <c r="B4075" s="1">
        <f t="shared" si="192"/>
        <v>43651</v>
      </c>
      <c r="C4075" t="s">
        <v>17</v>
      </c>
      <c r="D4075" s="2">
        <v>1107.79</v>
      </c>
      <c r="E4075" s="3">
        <f t="shared" si="193"/>
        <v>7</v>
      </c>
      <c r="F4075" s="3">
        <f t="shared" si="194"/>
        <v>2019</v>
      </c>
    </row>
    <row r="4076" spans="1:6" x14ac:dyDescent="0.2">
      <c r="A4076" t="s">
        <v>8</v>
      </c>
      <c r="B4076" s="1">
        <f t="shared" si="192"/>
        <v>43652</v>
      </c>
      <c r="C4076" t="s">
        <v>17</v>
      </c>
      <c r="D4076" s="2">
        <v>1122.4269999999999</v>
      </c>
      <c r="E4076" s="3">
        <f t="shared" si="193"/>
        <v>7</v>
      </c>
      <c r="F4076" s="3">
        <f t="shared" si="194"/>
        <v>2019</v>
      </c>
    </row>
    <row r="4077" spans="1:6" x14ac:dyDescent="0.2">
      <c r="A4077" t="s">
        <v>8</v>
      </c>
      <c r="B4077" s="1">
        <f t="shared" si="192"/>
        <v>43653</v>
      </c>
      <c r="C4077" t="s">
        <v>17</v>
      </c>
      <c r="D4077" s="2">
        <v>1091.299</v>
      </c>
      <c r="E4077" s="3">
        <f t="shared" si="193"/>
        <v>7</v>
      </c>
      <c r="F4077" s="3">
        <f t="shared" si="194"/>
        <v>2019</v>
      </c>
    </row>
    <row r="4078" spans="1:6" x14ac:dyDescent="0.2">
      <c r="A4078" t="s">
        <v>8</v>
      </c>
      <c r="B4078" s="1">
        <f t="shared" si="192"/>
        <v>43654</v>
      </c>
      <c r="C4078" t="s">
        <v>17</v>
      </c>
      <c r="D4078" s="2">
        <v>991.428</v>
      </c>
      <c r="E4078" s="3">
        <f t="shared" si="193"/>
        <v>7</v>
      </c>
      <c r="F4078" s="3">
        <f t="shared" si="194"/>
        <v>2019</v>
      </c>
    </row>
    <row r="4079" spans="1:6" x14ac:dyDescent="0.2">
      <c r="A4079" t="s">
        <v>8</v>
      </c>
      <c r="B4079" s="1">
        <f t="shared" si="192"/>
        <v>43655</v>
      </c>
      <c r="C4079" t="s">
        <v>17</v>
      </c>
      <c r="D4079" s="2">
        <v>995.77800000000002</v>
      </c>
      <c r="E4079" s="3">
        <f t="shared" si="193"/>
        <v>7</v>
      </c>
      <c r="F4079" s="3">
        <f t="shared" si="194"/>
        <v>2019</v>
      </c>
    </row>
    <row r="4080" spans="1:6" x14ac:dyDescent="0.2">
      <c r="A4080" t="s">
        <v>8</v>
      </c>
      <c r="B4080" s="1">
        <f t="shared" si="192"/>
        <v>43656</v>
      </c>
      <c r="C4080" t="s">
        <v>17</v>
      </c>
      <c r="D4080" s="2">
        <v>1337.6679999999999</v>
      </c>
      <c r="E4080" s="3">
        <f t="shared" si="193"/>
        <v>7</v>
      </c>
      <c r="F4080" s="3">
        <f t="shared" si="194"/>
        <v>2019</v>
      </c>
    </row>
    <row r="4081" spans="1:6" x14ac:dyDescent="0.2">
      <c r="A4081" t="s">
        <v>8</v>
      </c>
      <c r="B4081" s="1">
        <f t="shared" si="192"/>
        <v>43657</v>
      </c>
      <c r="C4081" t="s">
        <v>17</v>
      </c>
      <c r="D4081" s="2">
        <v>1197.309</v>
      </c>
      <c r="E4081" s="3">
        <f t="shared" si="193"/>
        <v>7</v>
      </c>
      <c r="F4081" s="3">
        <f t="shared" si="194"/>
        <v>2019</v>
      </c>
    </row>
    <row r="4082" spans="1:6" x14ac:dyDescent="0.2">
      <c r="A4082" t="s">
        <v>8</v>
      </c>
      <c r="B4082" s="1">
        <f t="shared" si="192"/>
        <v>43658</v>
      </c>
      <c r="C4082" t="s">
        <v>17</v>
      </c>
      <c r="D4082" s="2">
        <v>1195.1949999999999</v>
      </c>
      <c r="E4082" s="3">
        <f t="shared" si="193"/>
        <v>7</v>
      </c>
      <c r="F4082" s="3">
        <f t="shared" si="194"/>
        <v>2019</v>
      </c>
    </row>
    <row r="4083" spans="1:6" x14ac:dyDescent="0.2">
      <c r="A4083" t="s">
        <v>8</v>
      </c>
      <c r="B4083" s="1">
        <f t="shared" si="192"/>
        <v>43659</v>
      </c>
      <c r="C4083" t="s">
        <v>17</v>
      </c>
      <c r="D4083" s="2">
        <v>974.50300000000004</v>
      </c>
      <c r="E4083" s="3">
        <f t="shared" si="193"/>
        <v>7</v>
      </c>
      <c r="F4083" s="3">
        <f t="shared" si="194"/>
        <v>2019</v>
      </c>
    </row>
    <row r="4084" spans="1:6" x14ac:dyDescent="0.2">
      <c r="A4084" t="s">
        <v>8</v>
      </c>
      <c r="B4084" s="1">
        <f t="shared" ref="B4084:B4132" si="195">B4083+1</f>
        <v>43660</v>
      </c>
      <c r="C4084" t="s">
        <v>17</v>
      </c>
      <c r="D4084" s="2">
        <v>1243.4059999999999</v>
      </c>
      <c r="E4084" s="3">
        <f t="shared" si="193"/>
        <v>7</v>
      </c>
      <c r="F4084" s="3">
        <f t="shared" si="194"/>
        <v>2019</v>
      </c>
    </row>
    <row r="4085" spans="1:6" x14ac:dyDescent="0.2">
      <c r="A4085" t="s">
        <v>8</v>
      </c>
      <c r="B4085" s="1">
        <f t="shared" si="195"/>
        <v>43661</v>
      </c>
      <c r="C4085" t="s">
        <v>17</v>
      </c>
      <c r="D4085" s="2">
        <v>1203.1780000000001</v>
      </c>
      <c r="E4085" s="3">
        <f t="shared" si="193"/>
        <v>7</v>
      </c>
      <c r="F4085" s="3">
        <f t="shared" si="194"/>
        <v>2019</v>
      </c>
    </row>
    <row r="4086" spans="1:6" x14ac:dyDescent="0.2">
      <c r="A4086" t="s">
        <v>8</v>
      </c>
      <c r="B4086" s="1">
        <f t="shared" si="195"/>
        <v>43662</v>
      </c>
      <c r="C4086" t="s">
        <v>17</v>
      </c>
      <c r="D4086" s="2">
        <v>1244.55</v>
      </c>
      <c r="E4086" s="3">
        <f t="shared" si="193"/>
        <v>7</v>
      </c>
      <c r="F4086" s="3">
        <f t="shared" si="194"/>
        <v>2019</v>
      </c>
    </row>
    <row r="4087" spans="1:6" x14ac:dyDescent="0.2">
      <c r="A4087" t="s">
        <v>8</v>
      </c>
      <c r="B4087" s="1">
        <f t="shared" si="195"/>
        <v>43663</v>
      </c>
      <c r="C4087" t="s">
        <v>17</v>
      </c>
      <c r="D4087" s="2">
        <v>1170.2149999999999</v>
      </c>
      <c r="E4087" s="3">
        <f t="shared" si="193"/>
        <v>7</v>
      </c>
      <c r="F4087" s="3">
        <f t="shared" si="194"/>
        <v>2019</v>
      </c>
    </row>
    <row r="4088" spans="1:6" x14ac:dyDescent="0.2">
      <c r="A4088" t="s">
        <v>8</v>
      </c>
      <c r="B4088" s="1">
        <f t="shared" si="195"/>
        <v>43664</v>
      </c>
      <c r="C4088" t="s">
        <v>17</v>
      </c>
      <c r="D4088" s="2">
        <v>1140.472</v>
      </c>
      <c r="E4088" s="3">
        <f t="shared" si="193"/>
        <v>7</v>
      </c>
      <c r="F4088" s="3">
        <f t="shared" si="194"/>
        <v>2019</v>
      </c>
    </row>
    <row r="4089" spans="1:6" x14ac:dyDescent="0.2">
      <c r="A4089" t="s">
        <v>8</v>
      </c>
      <c r="B4089" s="1">
        <f t="shared" si="195"/>
        <v>43665</v>
      </c>
      <c r="C4089" t="s">
        <v>17</v>
      </c>
      <c r="D4089" s="2">
        <v>1044.8989999999999</v>
      </c>
      <c r="E4089" s="3">
        <f t="shared" si="193"/>
        <v>7</v>
      </c>
      <c r="F4089" s="3">
        <f t="shared" si="194"/>
        <v>2019</v>
      </c>
    </row>
    <row r="4090" spans="1:6" x14ac:dyDescent="0.2">
      <c r="A4090" t="s">
        <v>8</v>
      </c>
      <c r="B4090" s="1">
        <f t="shared" si="195"/>
        <v>43666</v>
      </c>
      <c r="C4090" t="s">
        <v>17</v>
      </c>
      <c r="D4090" s="2">
        <v>967.49099999999999</v>
      </c>
      <c r="E4090" s="3">
        <f t="shared" si="193"/>
        <v>7</v>
      </c>
      <c r="F4090" s="3">
        <f t="shared" si="194"/>
        <v>2019</v>
      </c>
    </row>
    <row r="4091" spans="1:6" x14ac:dyDescent="0.2">
      <c r="A4091" t="s">
        <v>8</v>
      </c>
      <c r="B4091" s="1">
        <f t="shared" si="195"/>
        <v>43667</v>
      </c>
      <c r="C4091" t="s">
        <v>17</v>
      </c>
      <c r="D4091" s="2">
        <v>1328.646</v>
      </c>
      <c r="E4091" s="3">
        <f t="shared" si="193"/>
        <v>7</v>
      </c>
      <c r="F4091" s="3">
        <f t="shared" si="194"/>
        <v>2019</v>
      </c>
    </row>
    <row r="4092" spans="1:6" x14ac:dyDescent="0.2">
      <c r="A4092" t="s">
        <v>8</v>
      </c>
      <c r="B4092" s="1">
        <f t="shared" si="195"/>
        <v>43668</v>
      </c>
      <c r="C4092" t="s">
        <v>17</v>
      </c>
      <c r="D4092" s="2">
        <v>998.62300000000005</v>
      </c>
      <c r="E4092" s="3">
        <f t="shared" si="193"/>
        <v>7</v>
      </c>
      <c r="F4092" s="3">
        <f t="shared" si="194"/>
        <v>2019</v>
      </c>
    </row>
    <row r="4093" spans="1:6" x14ac:dyDescent="0.2">
      <c r="A4093" t="s">
        <v>8</v>
      </c>
      <c r="B4093" s="1">
        <f t="shared" si="195"/>
        <v>43669</v>
      </c>
      <c r="C4093" t="s">
        <v>17</v>
      </c>
      <c r="D4093" s="2">
        <v>1231.2829999999999</v>
      </c>
      <c r="E4093" s="3">
        <f t="shared" si="193"/>
        <v>7</v>
      </c>
      <c r="F4093" s="3">
        <f t="shared" si="194"/>
        <v>2019</v>
      </c>
    </row>
    <row r="4094" spans="1:6" x14ac:dyDescent="0.2">
      <c r="A4094" t="s">
        <v>8</v>
      </c>
      <c r="B4094" s="1">
        <f t="shared" si="195"/>
        <v>43670</v>
      </c>
      <c r="C4094" t="s">
        <v>17</v>
      </c>
      <c r="D4094" s="2">
        <v>1267.9870000000001</v>
      </c>
      <c r="E4094" s="3">
        <f t="shared" si="193"/>
        <v>7</v>
      </c>
      <c r="F4094" s="3">
        <f t="shared" si="194"/>
        <v>2019</v>
      </c>
    </row>
    <row r="4095" spans="1:6" x14ac:dyDescent="0.2">
      <c r="A4095" t="s">
        <v>8</v>
      </c>
      <c r="B4095" s="1">
        <f t="shared" si="195"/>
        <v>43671</v>
      </c>
      <c r="C4095" t="s">
        <v>17</v>
      </c>
      <c r="D4095" s="2">
        <v>1041.768</v>
      </c>
      <c r="E4095" s="3">
        <f t="shared" si="193"/>
        <v>7</v>
      </c>
      <c r="F4095" s="3">
        <f t="shared" si="194"/>
        <v>2019</v>
      </c>
    </row>
    <row r="4096" spans="1:6" x14ac:dyDescent="0.2">
      <c r="A4096" t="s">
        <v>8</v>
      </c>
      <c r="B4096" s="1">
        <f t="shared" si="195"/>
        <v>43672</v>
      </c>
      <c r="C4096" t="s">
        <v>17</v>
      </c>
      <c r="D4096" s="2">
        <v>1070.951</v>
      </c>
      <c r="E4096" s="3">
        <f t="shared" si="193"/>
        <v>7</v>
      </c>
      <c r="F4096" s="3">
        <f t="shared" si="194"/>
        <v>2019</v>
      </c>
    </row>
    <row r="4097" spans="1:6" x14ac:dyDescent="0.2">
      <c r="A4097" t="s">
        <v>8</v>
      </c>
      <c r="B4097" s="1">
        <f t="shared" si="195"/>
        <v>43673</v>
      </c>
      <c r="C4097" t="s">
        <v>17</v>
      </c>
      <c r="D4097" s="2">
        <v>968.52700000000004</v>
      </c>
      <c r="E4097" s="3">
        <f t="shared" si="193"/>
        <v>7</v>
      </c>
      <c r="F4097" s="3">
        <f t="shared" si="194"/>
        <v>2019</v>
      </c>
    </row>
    <row r="4098" spans="1:6" x14ac:dyDescent="0.2">
      <c r="A4098" t="s">
        <v>8</v>
      </c>
      <c r="B4098" s="1">
        <f t="shared" si="195"/>
        <v>43674</v>
      </c>
      <c r="C4098" t="s">
        <v>17</v>
      </c>
      <c r="D4098" s="2">
        <v>1164.1479999999999</v>
      </c>
      <c r="E4098" s="3">
        <f t="shared" si="193"/>
        <v>7</v>
      </c>
      <c r="F4098" s="3">
        <f t="shared" si="194"/>
        <v>2019</v>
      </c>
    </row>
    <row r="4099" spans="1:6" x14ac:dyDescent="0.2">
      <c r="A4099" t="s">
        <v>8</v>
      </c>
      <c r="B4099" s="1">
        <f t="shared" si="195"/>
        <v>43675</v>
      </c>
      <c r="C4099" t="s">
        <v>17</v>
      </c>
      <c r="D4099" s="2">
        <v>1257.211</v>
      </c>
      <c r="E4099" s="3">
        <f t="shared" ref="E4099:E4162" si="196">MONTH(B4099)</f>
        <v>7</v>
      </c>
      <c r="F4099" s="3">
        <f t="shared" ref="F4099:F4162" si="197">YEAR(B4099)</f>
        <v>2019</v>
      </c>
    </row>
    <row r="4100" spans="1:6" x14ac:dyDescent="0.2">
      <c r="A4100" t="s">
        <v>8</v>
      </c>
      <c r="B4100" s="1">
        <f t="shared" si="195"/>
        <v>43676</v>
      </c>
      <c r="C4100" t="s">
        <v>17</v>
      </c>
      <c r="D4100" s="2">
        <v>1221.5940000000001</v>
      </c>
      <c r="E4100" s="3">
        <f t="shared" si="196"/>
        <v>7</v>
      </c>
      <c r="F4100" s="3">
        <f t="shared" si="197"/>
        <v>2019</v>
      </c>
    </row>
    <row r="4101" spans="1:6" x14ac:dyDescent="0.2">
      <c r="A4101" t="s">
        <v>8</v>
      </c>
      <c r="B4101" s="1">
        <f t="shared" si="195"/>
        <v>43677</v>
      </c>
      <c r="C4101" t="s">
        <v>17</v>
      </c>
      <c r="D4101" s="2">
        <v>1093.923</v>
      </c>
      <c r="E4101" s="3">
        <f t="shared" si="196"/>
        <v>7</v>
      </c>
      <c r="F4101" s="3">
        <f t="shared" si="197"/>
        <v>2019</v>
      </c>
    </row>
    <row r="4102" spans="1:6" x14ac:dyDescent="0.2">
      <c r="A4102" t="s">
        <v>8</v>
      </c>
      <c r="B4102" s="1">
        <f t="shared" si="195"/>
        <v>43678</v>
      </c>
      <c r="C4102" t="s">
        <v>17</v>
      </c>
      <c r="D4102" s="2">
        <v>1009.19</v>
      </c>
      <c r="E4102" s="3">
        <f t="shared" si="196"/>
        <v>8</v>
      </c>
      <c r="F4102" s="3">
        <f t="shared" si="197"/>
        <v>2019</v>
      </c>
    </row>
    <row r="4103" spans="1:6" x14ac:dyDescent="0.2">
      <c r="A4103" t="s">
        <v>8</v>
      </c>
      <c r="B4103" s="1">
        <f t="shared" si="195"/>
        <v>43679</v>
      </c>
      <c r="C4103" t="s">
        <v>17</v>
      </c>
      <c r="D4103" s="2">
        <v>1104.3</v>
      </c>
      <c r="E4103" s="3">
        <f t="shared" si="196"/>
        <v>8</v>
      </c>
      <c r="F4103" s="3">
        <f t="shared" si="197"/>
        <v>2019</v>
      </c>
    </row>
    <row r="4104" spans="1:6" x14ac:dyDescent="0.2">
      <c r="A4104" t="s">
        <v>8</v>
      </c>
      <c r="B4104" s="1">
        <f t="shared" si="195"/>
        <v>43680</v>
      </c>
      <c r="C4104" t="s">
        <v>17</v>
      </c>
      <c r="D4104" s="2">
        <v>1170.873</v>
      </c>
      <c r="E4104" s="3">
        <f t="shared" si="196"/>
        <v>8</v>
      </c>
      <c r="F4104" s="3">
        <f t="shared" si="197"/>
        <v>2019</v>
      </c>
    </row>
    <row r="4105" spans="1:6" x14ac:dyDescent="0.2">
      <c r="A4105" t="s">
        <v>8</v>
      </c>
      <c r="B4105" s="1">
        <f t="shared" si="195"/>
        <v>43681</v>
      </c>
      <c r="C4105" t="s">
        <v>17</v>
      </c>
      <c r="D4105" s="2">
        <v>982.399</v>
      </c>
      <c r="E4105" s="3">
        <f t="shared" si="196"/>
        <v>8</v>
      </c>
      <c r="F4105" s="3">
        <f t="shared" si="197"/>
        <v>2019</v>
      </c>
    </row>
    <row r="4106" spans="1:6" x14ac:dyDescent="0.2">
      <c r="A4106" t="s">
        <v>8</v>
      </c>
      <c r="B4106" s="1">
        <f t="shared" si="195"/>
        <v>43682</v>
      </c>
      <c r="C4106" t="s">
        <v>17</v>
      </c>
      <c r="D4106" s="2">
        <v>1039.4659999999999</v>
      </c>
      <c r="E4106" s="3">
        <f t="shared" si="196"/>
        <v>8</v>
      </c>
      <c r="F4106" s="3">
        <f t="shared" si="197"/>
        <v>2019</v>
      </c>
    </row>
    <row r="4107" spans="1:6" x14ac:dyDescent="0.2">
      <c r="A4107" t="s">
        <v>8</v>
      </c>
      <c r="B4107" s="1">
        <f t="shared" si="195"/>
        <v>43683</v>
      </c>
      <c r="C4107" t="s">
        <v>17</v>
      </c>
      <c r="D4107" s="2">
        <v>1159.95</v>
      </c>
      <c r="E4107" s="3">
        <f t="shared" si="196"/>
        <v>8</v>
      </c>
      <c r="F4107" s="3">
        <f t="shared" si="197"/>
        <v>2019</v>
      </c>
    </row>
    <row r="4108" spans="1:6" x14ac:dyDescent="0.2">
      <c r="A4108" t="s">
        <v>8</v>
      </c>
      <c r="B4108" s="1">
        <f t="shared" si="195"/>
        <v>43684</v>
      </c>
      <c r="C4108" t="s">
        <v>17</v>
      </c>
      <c r="D4108" s="2">
        <v>1118.4639999999999</v>
      </c>
      <c r="E4108" s="3">
        <f t="shared" si="196"/>
        <v>8</v>
      </c>
      <c r="F4108" s="3">
        <f t="shared" si="197"/>
        <v>2019</v>
      </c>
    </row>
    <row r="4109" spans="1:6" x14ac:dyDescent="0.2">
      <c r="A4109" t="s">
        <v>8</v>
      </c>
      <c r="B4109" s="1">
        <f t="shared" si="195"/>
        <v>43685</v>
      </c>
      <c r="C4109" t="s">
        <v>17</v>
      </c>
      <c r="D4109" s="2">
        <v>1346.2639999999999</v>
      </c>
      <c r="E4109" s="3">
        <f t="shared" si="196"/>
        <v>8</v>
      </c>
      <c r="F4109" s="3">
        <f t="shared" si="197"/>
        <v>2019</v>
      </c>
    </row>
    <row r="4110" spans="1:6" x14ac:dyDescent="0.2">
      <c r="A4110" t="s">
        <v>8</v>
      </c>
      <c r="B4110" s="1">
        <f t="shared" si="195"/>
        <v>43686</v>
      </c>
      <c r="C4110" t="s">
        <v>17</v>
      </c>
      <c r="D4110" s="2">
        <v>1081.7329999999999</v>
      </c>
      <c r="E4110" s="3">
        <f t="shared" si="196"/>
        <v>8</v>
      </c>
      <c r="F4110" s="3">
        <f t="shared" si="197"/>
        <v>2019</v>
      </c>
    </row>
    <row r="4111" spans="1:6" x14ac:dyDescent="0.2">
      <c r="A4111" t="s">
        <v>8</v>
      </c>
      <c r="B4111" s="1">
        <f t="shared" si="195"/>
        <v>43687</v>
      </c>
      <c r="C4111" t="s">
        <v>17</v>
      </c>
      <c r="D4111" s="2">
        <v>1254.181</v>
      </c>
      <c r="E4111" s="3">
        <f t="shared" si="196"/>
        <v>8</v>
      </c>
      <c r="F4111" s="3">
        <f t="shared" si="197"/>
        <v>2019</v>
      </c>
    </row>
    <row r="4112" spans="1:6" x14ac:dyDescent="0.2">
      <c r="A4112" t="s">
        <v>8</v>
      </c>
      <c r="B4112" s="1">
        <f t="shared" si="195"/>
        <v>43688</v>
      </c>
      <c r="C4112" t="s">
        <v>17</v>
      </c>
      <c r="D4112" s="2">
        <v>1069.518</v>
      </c>
      <c r="E4112" s="3">
        <f t="shared" si="196"/>
        <v>8</v>
      </c>
      <c r="F4112" s="3">
        <f t="shared" si="197"/>
        <v>2019</v>
      </c>
    </row>
    <row r="4113" spans="1:6" x14ac:dyDescent="0.2">
      <c r="A4113" t="s">
        <v>8</v>
      </c>
      <c r="B4113" s="1">
        <f t="shared" si="195"/>
        <v>43689</v>
      </c>
      <c r="C4113" t="s">
        <v>17</v>
      </c>
      <c r="D4113" s="2">
        <v>1132.1659999999999</v>
      </c>
      <c r="E4113" s="3">
        <f t="shared" si="196"/>
        <v>8</v>
      </c>
      <c r="F4113" s="3">
        <f t="shared" si="197"/>
        <v>2019</v>
      </c>
    </row>
    <row r="4114" spans="1:6" x14ac:dyDescent="0.2">
      <c r="A4114" t="s">
        <v>8</v>
      </c>
      <c r="B4114" s="1">
        <f t="shared" si="195"/>
        <v>43690</v>
      </c>
      <c r="C4114" t="s">
        <v>17</v>
      </c>
      <c r="D4114" s="2">
        <v>1104.2619999999999</v>
      </c>
      <c r="E4114" s="3">
        <f t="shared" si="196"/>
        <v>8</v>
      </c>
      <c r="F4114" s="3">
        <f t="shared" si="197"/>
        <v>2019</v>
      </c>
    </row>
    <row r="4115" spans="1:6" x14ac:dyDescent="0.2">
      <c r="A4115" t="s">
        <v>8</v>
      </c>
      <c r="B4115" s="1">
        <f t="shared" si="195"/>
        <v>43691</v>
      </c>
      <c r="C4115" t="s">
        <v>17</v>
      </c>
      <c r="D4115" s="2">
        <v>1342.71</v>
      </c>
      <c r="E4115" s="3">
        <f t="shared" si="196"/>
        <v>8</v>
      </c>
      <c r="F4115" s="3">
        <f t="shared" si="197"/>
        <v>2019</v>
      </c>
    </row>
    <row r="4116" spans="1:6" x14ac:dyDescent="0.2">
      <c r="A4116" t="s">
        <v>8</v>
      </c>
      <c r="B4116" s="1">
        <f t="shared" si="195"/>
        <v>43692</v>
      </c>
      <c r="C4116" t="s">
        <v>17</v>
      </c>
      <c r="D4116" s="2">
        <v>1200.615</v>
      </c>
      <c r="E4116" s="3">
        <f t="shared" si="196"/>
        <v>8</v>
      </c>
      <c r="F4116" s="3">
        <f t="shared" si="197"/>
        <v>2019</v>
      </c>
    </row>
    <row r="4117" spans="1:6" x14ac:dyDescent="0.2">
      <c r="A4117" t="s">
        <v>8</v>
      </c>
      <c r="B4117" s="1">
        <f t="shared" si="195"/>
        <v>43693</v>
      </c>
      <c r="C4117" t="s">
        <v>17</v>
      </c>
      <c r="D4117" s="2">
        <v>1230.6990000000001</v>
      </c>
      <c r="E4117" s="3">
        <f t="shared" si="196"/>
        <v>8</v>
      </c>
      <c r="F4117" s="3">
        <f t="shared" si="197"/>
        <v>2019</v>
      </c>
    </row>
    <row r="4118" spans="1:6" x14ac:dyDescent="0.2">
      <c r="A4118" t="s">
        <v>8</v>
      </c>
      <c r="B4118" s="1">
        <f t="shared" si="195"/>
        <v>43694</v>
      </c>
      <c r="C4118" t="s">
        <v>17</v>
      </c>
      <c r="D4118" s="2">
        <v>1337.9390000000001</v>
      </c>
      <c r="E4118" s="3">
        <f t="shared" si="196"/>
        <v>8</v>
      </c>
      <c r="F4118" s="3">
        <f t="shared" si="197"/>
        <v>2019</v>
      </c>
    </row>
    <row r="4119" spans="1:6" x14ac:dyDescent="0.2">
      <c r="A4119" t="s">
        <v>8</v>
      </c>
      <c r="B4119" s="1">
        <f t="shared" si="195"/>
        <v>43695</v>
      </c>
      <c r="C4119" t="s">
        <v>17</v>
      </c>
      <c r="D4119" s="2">
        <v>985.83299999999997</v>
      </c>
      <c r="E4119" s="3">
        <f t="shared" si="196"/>
        <v>8</v>
      </c>
      <c r="F4119" s="3">
        <f t="shared" si="197"/>
        <v>2019</v>
      </c>
    </row>
    <row r="4120" spans="1:6" x14ac:dyDescent="0.2">
      <c r="A4120" t="s">
        <v>8</v>
      </c>
      <c r="B4120" s="1">
        <f t="shared" si="195"/>
        <v>43696</v>
      </c>
      <c r="C4120" t="s">
        <v>17</v>
      </c>
      <c r="D4120" s="2">
        <v>1292.8869999999999</v>
      </c>
      <c r="E4120" s="3">
        <f t="shared" si="196"/>
        <v>8</v>
      </c>
      <c r="F4120" s="3">
        <f t="shared" si="197"/>
        <v>2019</v>
      </c>
    </row>
    <row r="4121" spans="1:6" x14ac:dyDescent="0.2">
      <c r="A4121" t="s">
        <v>8</v>
      </c>
      <c r="B4121" s="1">
        <f t="shared" si="195"/>
        <v>43697</v>
      </c>
      <c r="C4121" t="s">
        <v>17</v>
      </c>
      <c r="D4121" s="2">
        <v>1173.104</v>
      </c>
      <c r="E4121" s="3">
        <f t="shared" si="196"/>
        <v>8</v>
      </c>
      <c r="F4121" s="3">
        <f t="shared" si="197"/>
        <v>2019</v>
      </c>
    </row>
    <row r="4122" spans="1:6" x14ac:dyDescent="0.2">
      <c r="A4122" t="s">
        <v>8</v>
      </c>
      <c r="B4122" s="1">
        <f t="shared" si="195"/>
        <v>43698</v>
      </c>
      <c r="C4122" t="s">
        <v>17</v>
      </c>
      <c r="D4122" s="2">
        <v>1036.3589999999999</v>
      </c>
      <c r="E4122" s="3">
        <f t="shared" si="196"/>
        <v>8</v>
      </c>
      <c r="F4122" s="3">
        <f t="shared" si="197"/>
        <v>2019</v>
      </c>
    </row>
    <row r="4123" spans="1:6" x14ac:dyDescent="0.2">
      <c r="A4123" t="s">
        <v>8</v>
      </c>
      <c r="B4123" s="1">
        <f t="shared" si="195"/>
        <v>43699</v>
      </c>
      <c r="C4123" t="s">
        <v>17</v>
      </c>
      <c r="D4123" s="2">
        <v>1306.537</v>
      </c>
      <c r="E4123" s="3">
        <f t="shared" si="196"/>
        <v>8</v>
      </c>
      <c r="F4123" s="3">
        <f t="shared" si="197"/>
        <v>2019</v>
      </c>
    </row>
    <row r="4124" spans="1:6" x14ac:dyDescent="0.2">
      <c r="A4124" t="s">
        <v>8</v>
      </c>
      <c r="B4124" s="1">
        <f t="shared" si="195"/>
        <v>43700</v>
      </c>
      <c r="C4124" t="s">
        <v>17</v>
      </c>
      <c r="D4124" s="2">
        <v>1122.4559999999999</v>
      </c>
      <c r="E4124" s="3">
        <f t="shared" si="196"/>
        <v>8</v>
      </c>
      <c r="F4124" s="3">
        <f t="shared" si="197"/>
        <v>2019</v>
      </c>
    </row>
    <row r="4125" spans="1:6" x14ac:dyDescent="0.2">
      <c r="A4125" t="s">
        <v>8</v>
      </c>
      <c r="B4125" s="1">
        <f t="shared" si="195"/>
        <v>43701</v>
      </c>
      <c r="C4125" t="s">
        <v>17</v>
      </c>
      <c r="D4125" s="2">
        <v>1304.742</v>
      </c>
      <c r="E4125" s="3">
        <f t="shared" si="196"/>
        <v>8</v>
      </c>
      <c r="F4125" s="3">
        <f t="shared" si="197"/>
        <v>2019</v>
      </c>
    </row>
    <row r="4126" spans="1:6" x14ac:dyDescent="0.2">
      <c r="A4126" t="s">
        <v>8</v>
      </c>
      <c r="B4126" s="1">
        <f t="shared" si="195"/>
        <v>43702</v>
      </c>
      <c r="C4126" t="s">
        <v>17</v>
      </c>
      <c r="D4126" s="2">
        <v>1116.1010000000001</v>
      </c>
      <c r="E4126" s="3">
        <f t="shared" si="196"/>
        <v>8</v>
      </c>
      <c r="F4126" s="3">
        <f t="shared" si="197"/>
        <v>2019</v>
      </c>
    </row>
    <row r="4127" spans="1:6" x14ac:dyDescent="0.2">
      <c r="A4127" t="s">
        <v>8</v>
      </c>
      <c r="B4127" s="1">
        <f t="shared" si="195"/>
        <v>43703</v>
      </c>
      <c r="C4127" t="s">
        <v>17</v>
      </c>
      <c r="D4127" s="2">
        <v>1220.491</v>
      </c>
      <c r="E4127" s="3">
        <f t="shared" si="196"/>
        <v>8</v>
      </c>
      <c r="F4127" s="3">
        <f t="shared" si="197"/>
        <v>2019</v>
      </c>
    </row>
    <row r="4128" spans="1:6" x14ac:dyDescent="0.2">
      <c r="A4128" t="s">
        <v>8</v>
      </c>
      <c r="B4128" s="1">
        <f t="shared" si="195"/>
        <v>43704</v>
      </c>
      <c r="C4128" t="s">
        <v>17</v>
      </c>
      <c r="D4128" s="2">
        <v>1164.8019999999999</v>
      </c>
      <c r="E4128" s="3">
        <f t="shared" si="196"/>
        <v>8</v>
      </c>
      <c r="F4128" s="3">
        <f t="shared" si="197"/>
        <v>2019</v>
      </c>
    </row>
    <row r="4129" spans="1:6" x14ac:dyDescent="0.2">
      <c r="A4129" t="s">
        <v>8</v>
      </c>
      <c r="B4129" s="1">
        <f t="shared" si="195"/>
        <v>43705</v>
      </c>
      <c r="C4129" t="s">
        <v>17</v>
      </c>
      <c r="D4129" s="2">
        <v>1026.8109999999999</v>
      </c>
      <c r="E4129" s="3">
        <f t="shared" si="196"/>
        <v>8</v>
      </c>
      <c r="F4129" s="3">
        <f t="shared" si="197"/>
        <v>2019</v>
      </c>
    </row>
    <row r="4130" spans="1:6" x14ac:dyDescent="0.2">
      <c r="A4130" t="s">
        <v>8</v>
      </c>
      <c r="B4130" s="1">
        <f t="shared" si="195"/>
        <v>43706</v>
      </c>
      <c r="C4130" t="s">
        <v>17</v>
      </c>
      <c r="D4130" s="2">
        <v>1171.6300000000001</v>
      </c>
      <c r="E4130" s="3">
        <f t="shared" si="196"/>
        <v>8</v>
      </c>
      <c r="F4130" s="3">
        <f t="shared" si="197"/>
        <v>2019</v>
      </c>
    </row>
    <row r="4131" spans="1:6" x14ac:dyDescent="0.2">
      <c r="A4131" t="s">
        <v>8</v>
      </c>
      <c r="B4131" s="1">
        <f t="shared" si="195"/>
        <v>43707</v>
      </c>
      <c r="C4131" t="s">
        <v>17</v>
      </c>
      <c r="D4131" s="2">
        <v>1159.316</v>
      </c>
      <c r="E4131" s="3">
        <f t="shared" si="196"/>
        <v>8</v>
      </c>
      <c r="F4131" s="3">
        <f t="shared" si="197"/>
        <v>2019</v>
      </c>
    </row>
    <row r="4132" spans="1:6" x14ac:dyDescent="0.2">
      <c r="A4132" t="s">
        <v>8</v>
      </c>
      <c r="B4132" s="1">
        <f t="shared" si="195"/>
        <v>43708</v>
      </c>
      <c r="C4132" t="s">
        <v>17</v>
      </c>
      <c r="D4132" s="2">
        <v>1089.9100000000001</v>
      </c>
      <c r="E4132" s="3">
        <f t="shared" si="196"/>
        <v>8</v>
      </c>
      <c r="F4132" s="3">
        <f t="shared" si="197"/>
        <v>2019</v>
      </c>
    </row>
    <row r="4133" spans="1:6" x14ac:dyDescent="0.2">
      <c r="A4133" t="s">
        <v>13</v>
      </c>
      <c r="B4133" s="1">
        <v>43466</v>
      </c>
      <c r="C4133" t="s">
        <v>17</v>
      </c>
      <c r="D4133" s="2">
        <v>1078.145</v>
      </c>
      <c r="E4133" s="3">
        <f t="shared" si="196"/>
        <v>1</v>
      </c>
      <c r="F4133" s="3">
        <f t="shared" si="197"/>
        <v>2019</v>
      </c>
    </row>
    <row r="4134" spans="1:6" x14ac:dyDescent="0.2">
      <c r="A4134" t="s">
        <v>13</v>
      </c>
      <c r="B4134" s="1">
        <f>B4133+1</f>
        <v>43467</v>
      </c>
      <c r="C4134" t="s">
        <v>17</v>
      </c>
      <c r="D4134" s="2">
        <v>1283.085</v>
      </c>
      <c r="E4134" s="3">
        <f t="shared" si="196"/>
        <v>1</v>
      </c>
      <c r="F4134" s="3">
        <f t="shared" si="197"/>
        <v>2019</v>
      </c>
    </row>
    <row r="4135" spans="1:6" x14ac:dyDescent="0.2">
      <c r="A4135" t="s">
        <v>13</v>
      </c>
      <c r="B4135" s="1">
        <f t="shared" ref="B4135:B4198" si="198">B4134+1</f>
        <v>43468</v>
      </c>
      <c r="C4135" t="s">
        <v>17</v>
      </c>
      <c r="D4135" s="2">
        <v>1278.645</v>
      </c>
      <c r="E4135" s="3">
        <f t="shared" si="196"/>
        <v>1</v>
      </c>
      <c r="F4135" s="3">
        <f t="shared" si="197"/>
        <v>2019</v>
      </c>
    </row>
    <row r="4136" spans="1:6" x14ac:dyDescent="0.2">
      <c r="A4136" t="s">
        <v>13</v>
      </c>
      <c r="B4136" s="1">
        <f t="shared" si="198"/>
        <v>43469</v>
      </c>
      <c r="C4136" t="s">
        <v>17</v>
      </c>
      <c r="D4136" s="2">
        <v>1209.0360000000001</v>
      </c>
      <c r="E4136" s="3">
        <f t="shared" si="196"/>
        <v>1</v>
      </c>
      <c r="F4136" s="3">
        <f t="shared" si="197"/>
        <v>2019</v>
      </c>
    </row>
    <row r="4137" spans="1:6" x14ac:dyDescent="0.2">
      <c r="A4137" t="s">
        <v>13</v>
      </c>
      <c r="B4137" s="1">
        <f t="shared" si="198"/>
        <v>43470</v>
      </c>
      <c r="C4137" t="s">
        <v>17</v>
      </c>
      <c r="D4137" s="2">
        <v>1079.471</v>
      </c>
      <c r="E4137" s="3">
        <f t="shared" si="196"/>
        <v>1</v>
      </c>
      <c r="F4137" s="3">
        <f t="shared" si="197"/>
        <v>2019</v>
      </c>
    </row>
    <row r="4138" spans="1:6" x14ac:dyDescent="0.2">
      <c r="A4138" t="s">
        <v>13</v>
      </c>
      <c r="B4138" s="1">
        <f t="shared" si="198"/>
        <v>43471</v>
      </c>
      <c r="C4138" t="s">
        <v>17</v>
      </c>
      <c r="D4138" s="2">
        <v>1073.1189999999999</v>
      </c>
      <c r="E4138" s="3">
        <f t="shared" si="196"/>
        <v>1</v>
      </c>
      <c r="F4138" s="3">
        <f t="shared" si="197"/>
        <v>2019</v>
      </c>
    </row>
    <row r="4139" spans="1:6" x14ac:dyDescent="0.2">
      <c r="A4139" t="s">
        <v>13</v>
      </c>
      <c r="B4139" s="1">
        <f t="shared" si="198"/>
        <v>43472</v>
      </c>
      <c r="C4139" t="s">
        <v>17</v>
      </c>
      <c r="D4139" s="2">
        <v>1315.9469999999999</v>
      </c>
      <c r="E4139" s="3">
        <f t="shared" si="196"/>
        <v>1</v>
      </c>
      <c r="F4139" s="3">
        <f t="shared" si="197"/>
        <v>2019</v>
      </c>
    </row>
    <row r="4140" spans="1:6" x14ac:dyDescent="0.2">
      <c r="A4140" t="s">
        <v>13</v>
      </c>
      <c r="B4140" s="1">
        <f t="shared" si="198"/>
        <v>43473</v>
      </c>
      <c r="C4140" t="s">
        <v>17</v>
      </c>
      <c r="D4140" s="2">
        <v>1214.903</v>
      </c>
      <c r="E4140" s="3">
        <f t="shared" si="196"/>
        <v>1</v>
      </c>
      <c r="F4140" s="3">
        <f t="shared" si="197"/>
        <v>2019</v>
      </c>
    </row>
    <row r="4141" spans="1:6" x14ac:dyDescent="0.2">
      <c r="A4141" t="s">
        <v>13</v>
      </c>
      <c r="B4141" s="1">
        <f t="shared" si="198"/>
        <v>43474</v>
      </c>
      <c r="C4141" t="s">
        <v>17</v>
      </c>
      <c r="D4141" s="2">
        <v>1013.115</v>
      </c>
      <c r="E4141" s="3">
        <f t="shared" si="196"/>
        <v>1</v>
      </c>
      <c r="F4141" s="3">
        <f t="shared" si="197"/>
        <v>2019</v>
      </c>
    </row>
    <row r="4142" spans="1:6" x14ac:dyDescent="0.2">
      <c r="A4142" t="s">
        <v>13</v>
      </c>
      <c r="B4142" s="1">
        <f t="shared" si="198"/>
        <v>43475</v>
      </c>
      <c r="C4142" t="s">
        <v>17</v>
      </c>
      <c r="D4142" s="2">
        <v>1341.922</v>
      </c>
      <c r="E4142" s="3">
        <f t="shared" si="196"/>
        <v>1</v>
      </c>
      <c r="F4142" s="3">
        <f t="shared" si="197"/>
        <v>2019</v>
      </c>
    </row>
    <row r="4143" spans="1:6" x14ac:dyDescent="0.2">
      <c r="A4143" t="s">
        <v>13</v>
      </c>
      <c r="B4143" s="1">
        <f t="shared" si="198"/>
        <v>43476</v>
      </c>
      <c r="C4143" t="s">
        <v>17</v>
      </c>
      <c r="D4143" s="2">
        <v>1277.8489999999999</v>
      </c>
      <c r="E4143" s="3">
        <f t="shared" si="196"/>
        <v>1</v>
      </c>
      <c r="F4143" s="3">
        <f t="shared" si="197"/>
        <v>2019</v>
      </c>
    </row>
    <row r="4144" spans="1:6" x14ac:dyDescent="0.2">
      <c r="A4144" t="s">
        <v>13</v>
      </c>
      <c r="B4144" s="1">
        <f t="shared" si="198"/>
        <v>43477</v>
      </c>
      <c r="C4144" t="s">
        <v>17</v>
      </c>
      <c r="D4144" s="2">
        <v>1097.461</v>
      </c>
      <c r="E4144" s="3">
        <f t="shared" si="196"/>
        <v>1</v>
      </c>
      <c r="F4144" s="3">
        <f t="shared" si="197"/>
        <v>2019</v>
      </c>
    </row>
    <row r="4145" spans="1:6" x14ac:dyDescent="0.2">
      <c r="A4145" t="s">
        <v>13</v>
      </c>
      <c r="B4145" s="1">
        <f t="shared" si="198"/>
        <v>43478</v>
      </c>
      <c r="C4145" t="s">
        <v>17</v>
      </c>
      <c r="D4145" s="2">
        <v>1263.8219999999999</v>
      </c>
      <c r="E4145" s="3">
        <f t="shared" si="196"/>
        <v>1</v>
      </c>
      <c r="F4145" s="3">
        <f t="shared" si="197"/>
        <v>2019</v>
      </c>
    </row>
    <row r="4146" spans="1:6" x14ac:dyDescent="0.2">
      <c r="A4146" t="s">
        <v>13</v>
      </c>
      <c r="B4146" s="1">
        <f t="shared" si="198"/>
        <v>43479</v>
      </c>
      <c r="C4146" t="s">
        <v>17</v>
      </c>
      <c r="D4146" s="2">
        <v>1043.193</v>
      </c>
      <c r="E4146" s="3">
        <f t="shared" si="196"/>
        <v>1</v>
      </c>
      <c r="F4146" s="3">
        <f t="shared" si="197"/>
        <v>2019</v>
      </c>
    </row>
    <row r="4147" spans="1:6" x14ac:dyDescent="0.2">
      <c r="A4147" t="s">
        <v>13</v>
      </c>
      <c r="B4147" s="1">
        <f t="shared" si="198"/>
        <v>43480</v>
      </c>
      <c r="C4147" t="s">
        <v>17</v>
      </c>
      <c r="D4147" s="2">
        <v>1150.4880000000001</v>
      </c>
      <c r="E4147" s="3">
        <f t="shared" si="196"/>
        <v>1</v>
      </c>
      <c r="F4147" s="3">
        <f t="shared" si="197"/>
        <v>2019</v>
      </c>
    </row>
    <row r="4148" spans="1:6" x14ac:dyDescent="0.2">
      <c r="A4148" t="s">
        <v>13</v>
      </c>
      <c r="B4148" s="1">
        <f t="shared" si="198"/>
        <v>43481</v>
      </c>
      <c r="C4148" t="s">
        <v>17</v>
      </c>
      <c r="D4148" s="2">
        <v>1077.9870000000001</v>
      </c>
      <c r="E4148" s="3">
        <f t="shared" si="196"/>
        <v>1</v>
      </c>
      <c r="F4148" s="3">
        <f t="shared" si="197"/>
        <v>2019</v>
      </c>
    </row>
    <row r="4149" spans="1:6" x14ac:dyDescent="0.2">
      <c r="A4149" t="s">
        <v>13</v>
      </c>
      <c r="B4149" s="1">
        <f t="shared" si="198"/>
        <v>43482</v>
      </c>
      <c r="C4149" t="s">
        <v>17</v>
      </c>
      <c r="D4149" s="2">
        <v>1297.662</v>
      </c>
      <c r="E4149" s="3">
        <f t="shared" si="196"/>
        <v>1</v>
      </c>
      <c r="F4149" s="3">
        <f t="shared" si="197"/>
        <v>2019</v>
      </c>
    </row>
    <row r="4150" spans="1:6" x14ac:dyDescent="0.2">
      <c r="A4150" t="s">
        <v>13</v>
      </c>
      <c r="B4150" s="1">
        <f t="shared" si="198"/>
        <v>43483</v>
      </c>
      <c r="C4150" t="s">
        <v>17</v>
      </c>
      <c r="D4150" s="2">
        <v>1098.692</v>
      </c>
      <c r="E4150" s="3">
        <f t="shared" si="196"/>
        <v>1</v>
      </c>
      <c r="F4150" s="3">
        <f t="shared" si="197"/>
        <v>2019</v>
      </c>
    </row>
    <row r="4151" spans="1:6" x14ac:dyDescent="0.2">
      <c r="A4151" t="s">
        <v>13</v>
      </c>
      <c r="B4151" s="1">
        <f t="shared" si="198"/>
        <v>43484</v>
      </c>
      <c r="C4151" t="s">
        <v>17</v>
      </c>
      <c r="D4151" s="2">
        <v>1188.6489999999999</v>
      </c>
      <c r="E4151" s="3">
        <f t="shared" si="196"/>
        <v>1</v>
      </c>
      <c r="F4151" s="3">
        <f t="shared" si="197"/>
        <v>2019</v>
      </c>
    </row>
    <row r="4152" spans="1:6" x14ac:dyDescent="0.2">
      <c r="A4152" t="s">
        <v>13</v>
      </c>
      <c r="B4152" s="1">
        <f t="shared" si="198"/>
        <v>43485</v>
      </c>
      <c r="C4152" t="s">
        <v>17</v>
      </c>
      <c r="D4152" s="2">
        <v>1088.6659999999999</v>
      </c>
      <c r="E4152" s="3">
        <f t="shared" si="196"/>
        <v>1</v>
      </c>
      <c r="F4152" s="3">
        <f t="shared" si="197"/>
        <v>2019</v>
      </c>
    </row>
    <row r="4153" spans="1:6" x14ac:dyDescent="0.2">
      <c r="A4153" t="s">
        <v>13</v>
      </c>
      <c r="B4153" s="1">
        <f t="shared" si="198"/>
        <v>43486</v>
      </c>
      <c r="C4153" t="s">
        <v>17</v>
      </c>
      <c r="D4153" s="2">
        <v>1120.402</v>
      </c>
      <c r="E4153" s="3">
        <f t="shared" si="196"/>
        <v>1</v>
      </c>
      <c r="F4153" s="3">
        <f t="shared" si="197"/>
        <v>2019</v>
      </c>
    </row>
    <row r="4154" spans="1:6" x14ac:dyDescent="0.2">
      <c r="A4154" t="s">
        <v>13</v>
      </c>
      <c r="B4154" s="1">
        <f t="shared" si="198"/>
        <v>43487</v>
      </c>
      <c r="C4154" t="s">
        <v>17</v>
      </c>
      <c r="D4154" s="2">
        <v>1173.3320000000001</v>
      </c>
      <c r="E4154" s="3">
        <f t="shared" si="196"/>
        <v>1</v>
      </c>
      <c r="F4154" s="3">
        <f t="shared" si="197"/>
        <v>2019</v>
      </c>
    </row>
    <row r="4155" spans="1:6" x14ac:dyDescent="0.2">
      <c r="A4155" t="s">
        <v>13</v>
      </c>
      <c r="B4155" s="1">
        <f t="shared" si="198"/>
        <v>43488</v>
      </c>
      <c r="C4155" t="s">
        <v>17</v>
      </c>
      <c r="D4155" s="2">
        <v>1318.269</v>
      </c>
      <c r="E4155" s="3">
        <f t="shared" si="196"/>
        <v>1</v>
      </c>
      <c r="F4155" s="3">
        <f t="shared" si="197"/>
        <v>2019</v>
      </c>
    </row>
    <row r="4156" spans="1:6" x14ac:dyDescent="0.2">
      <c r="A4156" t="s">
        <v>13</v>
      </c>
      <c r="B4156" s="1">
        <f t="shared" si="198"/>
        <v>43489</v>
      </c>
      <c r="C4156" t="s">
        <v>17</v>
      </c>
      <c r="D4156" s="2">
        <v>1139.1790000000001</v>
      </c>
      <c r="E4156" s="3">
        <f t="shared" si="196"/>
        <v>1</v>
      </c>
      <c r="F4156" s="3">
        <f t="shared" si="197"/>
        <v>2019</v>
      </c>
    </row>
    <row r="4157" spans="1:6" x14ac:dyDescent="0.2">
      <c r="A4157" t="s">
        <v>13</v>
      </c>
      <c r="B4157" s="1">
        <f t="shared" si="198"/>
        <v>43490</v>
      </c>
      <c r="C4157" t="s">
        <v>17</v>
      </c>
      <c r="D4157" s="2">
        <v>1222.421</v>
      </c>
      <c r="E4157" s="3">
        <f t="shared" si="196"/>
        <v>1</v>
      </c>
      <c r="F4157" s="3">
        <f t="shared" si="197"/>
        <v>2019</v>
      </c>
    </row>
    <row r="4158" spans="1:6" x14ac:dyDescent="0.2">
      <c r="A4158" t="s">
        <v>13</v>
      </c>
      <c r="B4158" s="1">
        <f t="shared" si="198"/>
        <v>43491</v>
      </c>
      <c r="C4158" t="s">
        <v>17</v>
      </c>
      <c r="D4158" s="2">
        <v>1256.2080000000001</v>
      </c>
      <c r="E4158" s="3">
        <f t="shared" si="196"/>
        <v>1</v>
      </c>
      <c r="F4158" s="3">
        <f t="shared" si="197"/>
        <v>2019</v>
      </c>
    </row>
    <row r="4159" spans="1:6" x14ac:dyDescent="0.2">
      <c r="A4159" t="s">
        <v>13</v>
      </c>
      <c r="B4159" s="1">
        <f t="shared" si="198"/>
        <v>43492</v>
      </c>
      <c r="C4159" t="s">
        <v>17</v>
      </c>
      <c r="D4159" s="2">
        <v>1202.2909999999999</v>
      </c>
      <c r="E4159" s="3">
        <f t="shared" si="196"/>
        <v>1</v>
      </c>
      <c r="F4159" s="3">
        <f t="shared" si="197"/>
        <v>2019</v>
      </c>
    </row>
    <row r="4160" spans="1:6" x14ac:dyDescent="0.2">
      <c r="A4160" t="s">
        <v>13</v>
      </c>
      <c r="B4160" s="1">
        <f t="shared" si="198"/>
        <v>43493</v>
      </c>
      <c r="C4160" t="s">
        <v>17</v>
      </c>
      <c r="D4160" s="2">
        <v>1080.107</v>
      </c>
      <c r="E4160" s="3">
        <f t="shared" si="196"/>
        <v>1</v>
      </c>
      <c r="F4160" s="3">
        <f t="shared" si="197"/>
        <v>2019</v>
      </c>
    </row>
    <row r="4161" spans="1:6" x14ac:dyDescent="0.2">
      <c r="A4161" t="s">
        <v>13</v>
      </c>
      <c r="B4161" s="1">
        <f t="shared" si="198"/>
        <v>43494</v>
      </c>
      <c r="C4161" t="s">
        <v>17</v>
      </c>
      <c r="D4161" s="2">
        <v>1175.519</v>
      </c>
      <c r="E4161" s="3">
        <f t="shared" si="196"/>
        <v>1</v>
      </c>
      <c r="F4161" s="3">
        <f t="shared" si="197"/>
        <v>2019</v>
      </c>
    </row>
    <row r="4162" spans="1:6" x14ac:dyDescent="0.2">
      <c r="A4162" t="s">
        <v>13</v>
      </c>
      <c r="B4162" s="1">
        <f t="shared" si="198"/>
        <v>43495</v>
      </c>
      <c r="C4162" t="s">
        <v>17</v>
      </c>
      <c r="D4162" s="2">
        <v>1319.0060000000001</v>
      </c>
      <c r="E4162" s="3">
        <f t="shared" si="196"/>
        <v>1</v>
      </c>
      <c r="F4162" s="3">
        <f t="shared" si="197"/>
        <v>2019</v>
      </c>
    </row>
    <row r="4163" spans="1:6" x14ac:dyDescent="0.2">
      <c r="A4163" t="s">
        <v>13</v>
      </c>
      <c r="B4163" s="1">
        <f t="shared" si="198"/>
        <v>43496</v>
      </c>
      <c r="C4163" t="s">
        <v>17</v>
      </c>
      <c r="D4163" s="2">
        <v>995.2</v>
      </c>
      <c r="E4163" s="3">
        <f t="shared" ref="E4163:E4226" si="199">MONTH(B4163)</f>
        <v>1</v>
      </c>
      <c r="F4163" s="3">
        <f t="shared" ref="F4163:F4226" si="200">YEAR(B4163)</f>
        <v>2019</v>
      </c>
    </row>
    <row r="4164" spans="1:6" x14ac:dyDescent="0.2">
      <c r="A4164" t="s">
        <v>13</v>
      </c>
      <c r="B4164" s="1">
        <f t="shared" si="198"/>
        <v>43497</v>
      </c>
      <c r="C4164" t="s">
        <v>17</v>
      </c>
      <c r="D4164" s="2">
        <v>1032.5129999999999</v>
      </c>
      <c r="E4164" s="3">
        <f t="shared" si="199"/>
        <v>2</v>
      </c>
      <c r="F4164" s="3">
        <f t="shared" si="200"/>
        <v>2019</v>
      </c>
    </row>
    <row r="4165" spans="1:6" x14ac:dyDescent="0.2">
      <c r="A4165" t="s">
        <v>13</v>
      </c>
      <c r="B4165" s="1">
        <f t="shared" si="198"/>
        <v>43498</v>
      </c>
      <c r="C4165" t="s">
        <v>17</v>
      </c>
      <c r="D4165" s="2">
        <v>1211.491</v>
      </c>
      <c r="E4165" s="3">
        <f t="shared" si="199"/>
        <v>2</v>
      </c>
      <c r="F4165" s="3">
        <f t="shared" si="200"/>
        <v>2019</v>
      </c>
    </row>
    <row r="4166" spans="1:6" x14ac:dyDescent="0.2">
      <c r="A4166" t="s">
        <v>13</v>
      </c>
      <c r="B4166" s="1">
        <f t="shared" si="198"/>
        <v>43499</v>
      </c>
      <c r="C4166" t="s">
        <v>17</v>
      </c>
      <c r="D4166" s="2">
        <v>1250.068</v>
      </c>
      <c r="E4166" s="3">
        <f t="shared" si="199"/>
        <v>2</v>
      </c>
      <c r="F4166" s="3">
        <f t="shared" si="200"/>
        <v>2019</v>
      </c>
    </row>
    <row r="4167" spans="1:6" x14ac:dyDescent="0.2">
      <c r="A4167" t="s">
        <v>13</v>
      </c>
      <c r="B4167" s="1">
        <f t="shared" si="198"/>
        <v>43500</v>
      </c>
      <c r="C4167" t="s">
        <v>17</v>
      </c>
      <c r="D4167" s="2">
        <v>1233.4010000000001</v>
      </c>
      <c r="E4167" s="3">
        <f t="shared" si="199"/>
        <v>2</v>
      </c>
      <c r="F4167" s="3">
        <f t="shared" si="200"/>
        <v>2019</v>
      </c>
    </row>
    <row r="4168" spans="1:6" x14ac:dyDescent="0.2">
      <c r="A4168" t="s">
        <v>13</v>
      </c>
      <c r="B4168" s="1">
        <f t="shared" si="198"/>
        <v>43501</v>
      </c>
      <c r="C4168" t="s">
        <v>17</v>
      </c>
      <c r="D4168" s="2">
        <v>1346.23</v>
      </c>
      <c r="E4168" s="3">
        <f t="shared" si="199"/>
        <v>2</v>
      </c>
      <c r="F4168" s="3">
        <f t="shared" si="200"/>
        <v>2019</v>
      </c>
    </row>
    <row r="4169" spans="1:6" x14ac:dyDescent="0.2">
      <c r="A4169" t="s">
        <v>13</v>
      </c>
      <c r="B4169" s="1">
        <f t="shared" si="198"/>
        <v>43502</v>
      </c>
      <c r="C4169" t="s">
        <v>17</v>
      </c>
      <c r="D4169" s="2">
        <v>1230.299</v>
      </c>
      <c r="E4169" s="3">
        <f t="shared" si="199"/>
        <v>2</v>
      </c>
      <c r="F4169" s="3">
        <f t="shared" si="200"/>
        <v>2019</v>
      </c>
    </row>
    <row r="4170" spans="1:6" x14ac:dyDescent="0.2">
      <c r="A4170" t="s">
        <v>13</v>
      </c>
      <c r="B4170" s="1">
        <f t="shared" si="198"/>
        <v>43503</v>
      </c>
      <c r="C4170" t="s">
        <v>17</v>
      </c>
      <c r="D4170" s="2">
        <v>1277.3119999999999</v>
      </c>
      <c r="E4170" s="3">
        <f t="shared" si="199"/>
        <v>2</v>
      </c>
      <c r="F4170" s="3">
        <f t="shared" si="200"/>
        <v>2019</v>
      </c>
    </row>
    <row r="4171" spans="1:6" x14ac:dyDescent="0.2">
      <c r="A4171" t="s">
        <v>13</v>
      </c>
      <c r="B4171" s="1">
        <f t="shared" si="198"/>
        <v>43504</v>
      </c>
      <c r="C4171" t="s">
        <v>17</v>
      </c>
      <c r="D4171" s="2">
        <v>1327.605</v>
      </c>
      <c r="E4171" s="3">
        <f t="shared" si="199"/>
        <v>2</v>
      </c>
      <c r="F4171" s="3">
        <f t="shared" si="200"/>
        <v>2019</v>
      </c>
    </row>
    <row r="4172" spans="1:6" x14ac:dyDescent="0.2">
      <c r="A4172" t="s">
        <v>13</v>
      </c>
      <c r="B4172" s="1">
        <f t="shared" si="198"/>
        <v>43505</v>
      </c>
      <c r="C4172" t="s">
        <v>17</v>
      </c>
      <c r="D4172" s="2">
        <v>1064.922</v>
      </c>
      <c r="E4172" s="3">
        <f t="shared" si="199"/>
        <v>2</v>
      </c>
      <c r="F4172" s="3">
        <f t="shared" si="200"/>
        <v>2019</v>
      </c>
    </row>
    <row r="4173" spans="1:6" x14ac:dyDescent="0.2">
      <c r="A4173" t="s">
        <v>13</v>
      </c>
      <c r="B4173" s="1">
        <f t="shared" si="198"/>
        <v>43506</v>
      </c>
      <c r="C4173" t="s">
        <v>17</v>
      </c>
      <c r="D4173" s="2">
        <v>1049.048</v>
      </c>
      <c r="E4173" s="3">
        <f t="shared" si="199"/>
        <v>2</v>
      </c>
      <c r="F4173" s="3">
        <f t="shared" si="200"/>
        <v>2019</v>
      </c>
    </row>
    <row r="4174" spans="1:6" x14ac:dyDescent="0.2">
      <c r="A4174" t="s">
        <v>13</v>
      </c>
      <c r="B4174" s="1">
        <f t="shared" si="198"/>
        <v>43507</v>
      </c>
      <c r="C4174" t="s">
        <v>17</v>
      </c>
      <c r="D4174" s="2">
        <v>1140.914</v>
      </c>
      <c r="E4174" s="3">
        <f t="shared" si="199"/>
        <v>2</v>
      </c>
      <c r="F4174" s="3">
        <f t="shared" si="200"/>
        <v>2019</v>
      </c>
    </row>
    <row r="4175" spans="1:6" x14ac:dyDescent="0.2">
      <c r="A4175" t="s">
        <v>13</v>
      </c>
      <c r="B4175" s="1">
        <f t="shared" si="198"/>
        <v>43508</v>
      </c>
      <c r="C4175" t="s">
        <v>17</v>
      </c>
      <c r="D4175" s="2">
        <v>1176.395</v>
      </c>
      <c r="E4175" s="3">
        <f t="shared" si="199"/>
        <v>2</v>
      </c>
      <c r="F4175" s="3">
        <f t="shared" si="200"/>
        <v>2019</v>
      </c>
    </row>
    <row r="4176" spans="1:6" x14ac:dyDescent="0.2">
      <c r="A4176" t="s">
        <v>13</v>
      </c>
      <c r="B4176" s="1">
        <f t="shared" si="198"/>
        <v>43509</v>
      </c>
      <c r="C4176" t="s">
        <v>17</v>
      </c>
      <c r="D4176" s="2">
        <v>1268.818</v>
      </c>
      <c r="E4176" s="3">
        <f t="shared" si="199"/>
        <v>2</v>
      </c>
      <c r="F4176" s="3">
        <f t="shared" si="200"/>
        <v>2019</v>
      </c>
    </row>
    <row r="4177" spans="1:6" x14ac:dyDescent="0.2">
      <c r="A4177" t="s">
        <v>13</v>
      </c>
      <c r="B4177" s="1">
        <f t="shared" si="198"/>
        <v>43510</v>
      </c>
      <c r="C4177" t="s">
        <v>17</v>
      </c>
      <c r="D4177" s="2">
        <v>1255.7629999999999</v>
      </c>
      <c r="E4177" s="3">
        <f t="shared" si="199"/>
        <v>2</v>
      </c>
      <c r="F4177" s="3">
        <f t="shared" si="200"/>
        <v>2019</v>
      </c>
    </row>
    <row r="4178" spans="1:6" x14ac:dyDescent="0.2">
      <c r="A4178" t="s">
        <v>13</v>
      </c>
      <c r="B4178" s="1">
        <f t="shared" si="198"/>
        <v>43511</v>
      </c>
      <c r="C4178" t="s">
        <v>17</v>
      </c>
      <c r="D4178" s="2">
        <v>1286.155</v>
      </c>
      <c r="E4178" s="3">
        <f t="shared" si="199"/>
        <v>2</v>
      </c>
      <c r="F4178" s="3">
        <f t="shared" si="200"/>
        <v>2019</v>
      </c>
    </row>
    <row r="4179" spans="1:6" x14ac:dyDescent="0.2">
      <c r="A4179" t="s">
        <v>13</v>
      </c>
      <c r="B4179" s="1">
        <f t="shared" si="198"/>
        <v>43512</v>
      </c>
      <c r="C4179" t="s">
        <v>17</v>
      </c>
      <c r="D4179" s="2">
        <v>1142.441</v>
      </c>
      <c r="E4179" s="3">
        <f t="shared" si="199"/>
        <v>2</v>
      </c>
      <c r="F4179" s="3">
        <f t="shared" si="200"/>
        <v>2019</v>
      </c>
    </row>
    <row r="4180" spans="1:6" x14ac:dyDescent="0.2">
      <c r="A4180" t="s">
        <v>13</v>
      </c>
      <c r="B4180" s="1">
        <f t="shared" si="198"/>
        <v>43513</v>
      </c>
      <c r="C4180" t="s">
        <v>17</v>
      </c>
      <c r="D4180" s="2">
        <v>1065.9829999999999</v>
      </c>
      <c r="E4180" s="3">
        <f t="shared" si="199"/>
        <v>2</v>
      </c>
      <c r="F4180" s="3">
        <f t="shared" si="200"/>
        <v>2019</v>
      </c>
    </row>
    <row r="4181" spans="1:6" x14ac:dyDescent="0.2">
      <c r="A4181" t="s">
        <v>13</v>
      </c>
      <c r="B4181" s="1">
        <f t="shared" si="198"/>
        <v>43514</v>
      </c>
      <c r="C4181" t="s">
        <v>17</v>
      </c>
      <c r="D4181" s="2">
        <v>1015.155</v>
      </c>
      <c r="E4181" s="3">
        <f t="shared" si="199"/>
        <v>2</v>
      </c>
      <c r="F4181" s="3">
        <f t="shared" si="200"/>
        <v>2019</v>
      </c>
    </row>
    <row r="4182" spans="1:6" x14ac:dyDescent="0.2">
      <c r="A4182" t="s">
        <v>13</v>
      </c>
      <c r="B4182" s="1">
        <f t="shared" si="198"/>
        <v>43515</v>
      </c>
      <c r="C4182" t="s">
        <v>17</v>
      </c>
      <c r="D4182" s="2">
        <v>1096.278</v>
      </c>
      <c r="E4182" s="3">
        <f t="shared" si="199"/>
        <v>2</v>
      </c>
      <c r="F4182" s="3">
        <f t="shared" si="200"/>
        <v>2019</v>
      </c>
    </row>
    <row r="4183" spans="1:6" x14ac:dyDescent="0.2">
      <c r="A4183" t="s">
        <v>13</v>
      </c>
      <c r="B4183" s="1">
        <f t="shared" si="198"/>
        <v>43516</v>
      </c>
      <c r="C4183" t="s">
        <v>17</v>
      </c>
      <c r="D4183" s="2">
        <v>1244.46</v>
      </c>
      <c r="E4183" s="3">
        <f t="shared" si="199"/>
        <v>2</v>
      </c>
      <c r="F4183" s="3">
        <f t="shared" si="200"/>
        <v>2019</v>
      </c>
    </row>
    <row r="4184" spans="1:6" x14ac:dyDescent="0.2">
      <c r="A4184" t="s">
        <v>13</v>
      </c>
      <c r="B4184" s="1">
        <f t="shared" si="198"/>
        <v>43517</v>
      </c>
      <c r="C4184" t="s">
        <v>17</v>
      </c>
      <c r="D4184" s="2">
        <v>1165.473</v>
      </c>
      <c r="E4184" s="3">
        <f t="shared" si="199"/>
        <v>2</v>
      </c>
      <c r="F4184" s="3">
        <f t="shared" si="200"/>
        <v>2019</v>
      </c>
    </row>
    <row r="4185" spans="1:6" x14ac:dyDescent="0.2">
      <c r="A4185" t="s">
        <v>13</v>
      </c>
      <c r="B4185" s="1">
        <f t="shared" si="198"/>
        <v>43518</v>
      </c>
      <c r="C4185" t="s">
        <v>17</v>
      </c>
      <c r="D4185" s="2">
        <v>1267.5530000000001</v>
      </c>
      <c r="E4185" s="3">
        <f t="shared" si="199"/>
        <v>2</v>
      </c>
      <c r="F4185" s="3">
        <f t="shared" si="200"/>
        <v>2019</v>
      </c>
    </row>
    <row r="4186" spans="1:6" x14ac:dyDescent="0.2">
      <c r="A4186" t="s">
        <v>13</v>
      </c>
      <c r="B4186" s="1">
        <f t="shared" si="198"/>
        <v>43519</v>
      </c>
      <c r="C4186" t="s">
        <v>17</v>
      </c>
      <c r="D4186" s="2">
        <v>1197.375</v>
      </c>
      <c r="E4186" s="3">
        <f t="shared" si="199"/>
        <v>2</v>
      </c>
      <c r="F4186" s="3">
        <f t="shared" si="200"/>
        <v>2019</v>
      </c>
    </row>
    <row r="4187" spans="1:6" x14ac:dyDescent="0.2">
      <c r="A4187" t="s">
        <v>13</v>
      </c>
      <c r="B4187" s="1">
        <f t="shared" si="198"/>
        <v>43520</v>
      </c>
      <c r="C4187" t="s">
        <v>17</v>
      </c>
      <c r="D4187" s="2">
        <v>1327.6279999999999</v>
      </c>
      <c r="E4187" s="3">
        <f t="shared" si="199"/>
        <v>2</v>
      </c>
      <c r="F4187" s="3">
        <f t="shared" si="200"/>
        <v>2019</v>
      </c>
    </row>
    <row r="4188" spans="1:6" x14ac:dyDescent="0.2">
      <c r="A4188" t="s">
        <v>13</v>
      </c>
      <c r="B4188" s="1">
        <f t="shared" si="198"/>
        <v>43521</v>
      </c>
      <c r="C4188" t="s">
        <v>17</v>
      </c>
      <c r="D4188" s="2">
        <v>1106.0129999999999</v>
      </c>
      <c r="E4188" s="3">
        <f t="shared" si="199"/>
        <v>2</v>
      </c>
      <c r="F4188" s="3">
        <f t="shared" si="200"/>
        <v>2019</v>
      </c>
    </row>
    <row r="4189" spans="1:6" x14ac:dyDescent="0.2">
      <c r="A4189" t="s">
        <v>13</v>
      </c>
      <c r="B4189" s="1">
        <f t="shared" si="198"/>
        <v>43522</v>
      </c>
      <c r="C4189" t="s">
        <v>17</v>
      </c>
      <c r="D4189" s="2">
        <v>970.73699999999997</v>
      </c>
      <c r="E4189" s="3">
        <f t="shared" si="199"/>
        <v>2</v>
      </c>
      <c r="F4189" s="3">
        <f t="shared" si="200"/>
        <v>2019</v>
      </c>
    </row>
    <row r="4190" spans="1:6" x14ac:dyDescent="0.2">
      <c r="A4190" t="s">
        <v>13</v>
      </c>
      <c r="B4190" s="1">
        <f t="shared" si="198"/>
        <v>43523</v>
      </c>
      <c r="C4190" t="s">
        <v>17</v>
      </c>
      <c r="D4190" s="2">
        <v>1131.299</v>
      </c>
      <c r="E4190" s="3">
        <f t="shared" si="199"/>
        <v>2</v>
      </c>
      <c r="F4190" s="3">
        <f t="shared" si="200"/>
        <v>2019</v>
      </c>
    </row>
    <row r="4191" spans="1:6" x14ac:dyDescent="0.2">
      <c r="A4191" t="s">
        <v>13</v>
      </c>
      <c r="B4191" s="1">
        <f t="shared" si="198"/>
        <v>43524</v>
      </c>
      <c r="C4191" t="s">
        <v>17</v>
      </c>
      <c r="D4191" s="2">
        <v>1228.615</v>
      </c>
      <c r="E4191" s="3">
        <f t="shared" si="199"/>
        <v>2</v>
      </c>
      <c r="F4191" s="3">
        <f t="shared" si="200"/>
        <v>2019</v>
      </c>
    </row>
    <row r="4192" spans="1:6" x14ac:dyDescent="0.2">
      <c r="A4192" t="s">
        <v>13</v>
      </c>
      <c r="B4192" s="1">
        <f t="shared" si="198"/>
        <v>43525</v>
      </c>
      <c r="C4192" t="s">
        <v>17</v>
      </c>
      <c r="D4192" s="2">
        <v>1060.5550000000001</v>
      </c>
      <c r="E4192" s="3">
        <f t="shared" si="199"/>
        <v>3</v>
      </c>
      <c r="F4192" s="3">
        <f t="shared" si="200"/>
        <v>2019</v>
      </c>
    </row>
    <row r="4193" spans="1:6" x14ac:dyDescent="0.2">
      <c r="A4193" t="s">
        <v>13</v>
      </c>
      <c r="B4193" s="1">
        <f t="shared" si="198"/>
        <v>43526</v>
      </c>
      <c r="C4193" t="s">
        <v>17</v>
      </c>
      <c r="D4193" s="2">
        <v>1219.23</v>
      </c>
      <c r="E4193" s="3">
        <f t="shared" si="199"/>
        <v>3</v>
      </c>
      <c r="F4193" s="3">
        <f t="shared" si="200"/>
        <v>2019</v>
      </c>
    </row>
    <row r="4194" spans="1:6" x14ac:dyDescent="0.2">
      <c r="A4194" t="s">
        <v>13</v>
      </c>
      <c r="B4194" s="1">
        <f t="shared" si="198"/>
        <v>43527</v>
      </c>
      <c r="C4194" t="s">
        <v>17</v>
      </c>
      <c r="D4194" s="2">
        <v>1300.6880000000001</v>
      </c>
      <c r="E4194" s="3">
        <f t="shared" si="199"/>
        <v>3</v>
      </c>
      <c r="F4194" s="3">
        <f t="shared" si="200"/>
        <v>2019</v>
      </c>
    </row>
    <row r="4195" spans="1:6" x14ac:dyDescent="0.2">
      <c r="A4195" t="s">
        <v>13</v>
      </c>
      <c r="B4195" s="1">
        <f t="shared" si="198"/>
        <v>43528</v>
      </c>
      <c r="C4195" t="s">
        <v>17</v>
      </c>
      <c r="D4195" s="2">
        <v>1320.9480000000001</v>
      </c>
      <c r="E4195" s="3">
        <f t="shared" si="199"/>
        <v>3</v>
      </c>
      <c r="F4195" s="3">
        <f t="shared" si="200"/>
        <v>2019</v>
      </c>
    </row>
    <row r="4196" spans="1:6" x14ac:dyDescent="0.2">
      <c r="A4196" t="s">
        <v>13</v>
      </c>
      <c r="B4196" s="1">
        <f t="shared" si="198"/>
        <v>43529</v>
      </c>
      <c r="C4196" t="s">
        <v>17</v>
      </c>
      <c r="D4196" s="2">
        <v>986.3</v>
      </c>
      <c r="E4196" s="3">
        <f t="shared" si="199"/>
        <v>3</v>
      </c>
      <c r="F4196" s="3">
        <f t="shared" si="200"/>
        <v>2019</v>
      </c>
    </row>
    <row r="4197" spans="1:6" x14ac:dyDescent="0.2">
      <c r="A4197" t="s">
        <v>13</v>
      </c>
      <c r="B4197" s="1">
        <f t="shared" si="198"/>
        <v>43530</v>
      </c>
      <c r="C4197" t="s">
        <v>17</v>
      </c>
      <c r="D4197" s="2">
        <v>1248.3869999999999</v>
      </c>
      <c r="E4197" s="3">
        <f t="shared" si="199"/>
        <v>3</v>
      </c>
      <c r="F4197" s="3">
        <f t="shared" si="200"/>
        <v>2019</v>
      </c>
    </row>
    <row r="4198" spans="1:6" x14ac:dyDescent="0.2">
      <c r="A4198" t="s">
        <v>13</v>
      </c>
      <c r="B4198" s="1">
        <f t="shared" si="198"/>
        <v>43531</v>
      </c>
      <c r="C4198" t="s">
        <v>17</v>
      </c>
      <c r="D4198" s="2">
        <v>1127.69</v>
      </c>
      <c r="E4198" s="3">
        <f t="shared" si="199"/>
        <v>3</v>
      </c>
      <c r="F4198" s="3">
        <f t="shared" si="200"/>
        <v>2019</v>
      </c>
    </row>
    <row r="4199" spans="1:6" x14ac:dyDescent="0.2">
      <c r="A4199" t="s">
        <v>13</v>
      </c>
      <c r="B4199" s="1">
        <f t="shared" ref="B4199:B4262" si="201">B4198+1</f>
        <v>43532</v>
      </c>
      <c r="C4199" t="s">
        <v>17</v>
      </c>
      <c r="D4199" s="2">
        <v>1314.222</v>
      </c>
      <c r="E4199" s="3">
        <f t="shared" si="199"/>
        <v>3</v>
      </c>
      <c r="F4199" s="3">
        <f t="shared" si="200"/>
        <v>2019</v>
      </c>
    </row>
    <row r="4200" spans="1:6" x14ac:dyDescent="0.2">
      <c r="A4200" t="s">
        <v>13</v>
      </c>
      <c r="B4200" s="1">
        <f t="shared" si="201"/>
        <v>43533</v>
      </c>
      <c r="C4200" t="s">
        <v>17</v>
      </c>
      <c r="D4200" s="2">
        <v>1146.981</v>
      </c>
      <c r="E4200" s="3">
        <f t="shared" si="199"/>
        <v>3</v>
      </c>
      <c r="F4200" s="3">
        <f t="shared" si="200"/>
        <v>2019</v>
      </c>
    </row>
    <row r="4201" spans="1:6" x14ac:dyDescent="0.2">
      <c r="A4201" t="s">
        <v>13</v>
      </c>
      <c r="B4201" s="1">
        <f t="shared" si="201"/>
        <v>43534</v>
      </c>
      <c r="C4201" t="s">
        <v>17</v>
      </c>
      <c r="D4201" s="2">
        <v>1076.326</v>
      </c>
      <c r="E4201" s="3">
        <f t="shared" si="199"/>
        <v>3</v>
      </c>
      <c r="F4201" s="3">
        <f t="shared" si="200"/>
        <v>2019</v>
      </c>
    </row>
    <row r="4202" spans="1:6" x14ac:dyDescent="0.2">
      <c r="A4202" t="s">
        <v>13</v>
      </c>
      <c r="B4202" s="1">
        <f t="shared" si="201"/>
        <v>43535</v>
      </c>
      <c r="C4202" t="s">
        <v>17</v>
      </c>
      <c r="D4202" s="2">
        <v>1183.124</v>
      </c>
      <c r="E4202" s="3">
        <f t="shared" si="199"/>
        <v>3</v>
      </c>
      <c r="F4202" s="3">
        <f t="shared" si="200"/>
        <v>2019</v>
      </c>
    </row>
    <row r="4203" spans="1:6" x14ac:dyDescent="0.2">
      <c r="A4203" t="s">
        <v>13</v>
      </c>
      <c r="B4203" s="1">
        <f t="shared" si="201"/>
        <v>43536</v>
      </c>
      <c r="C4203" t="s">
        <v>17</v>
      </c>
      <c r="D4203" s="2">
        <v>1203.886</v>
      </c>
      <c r="E4203" s="3">
        <f t="shared" si="199"/>
        <v>3</v>
      </c>
      <c r="F4203" s="3">
        <f t="shared" si="200"/>
        <v>2019</v>
      </c>
    </row>
    <row r="4204" spans="1:6" x14ac:dyDescent="0.2">
      <c r="A4204" t="s">
        <v>13</v>
      </c>
      <c r="B4204" s="1">
        <f t="shared" si="201"/>
        <v>43537</v>
      </c>
      <c r="C4204" t="s">
        <v>17</v>
      </c>
      <c r="D4204" s="2">
        <v>1219.961</v>
      </c>
      <c r="E4204" s="3">
        <f t="shared" si="199"/>
        <v>3</v>
      </c>
      <c r="F4204" s="3">
        <f t="shared" si="200"/>
        <v>2019</v>
      </c>
    </row>
    <row r="4205" spans="1:6" x14ac:dyDescent="0.2">
      <c r="A4205" t="s">
        <v>13</v>
      </c>
      <c r="B4205" s="1">
        <f t="shared" si="201"/>
        <v>43538</v>
      </c>
      <c r="C4205" t="s">
        <v>17</v>
      </c>
      <c r="D4205" s="2">
        <v>1035.5989999999999</v>
      </c>
      <c r="E4205" s="3">
        <f t="shared" si="199"/>
        <v>3</v>
      </c>
      <c r="F4205" s="3">
        <f t="shared" si="200"/>
        <v>2019</v>
      </c>
    </row>
    <row r="4206" spans="1:6" x14ac:dyDescent="0.2">
      <c r="A4206" t="s">
        <v>13</v>
      </c>
      <c r="B4206" s="1">
        <f t="shared" si="201"/>
        <v>43539</v>
      </c>
      <c r="C4206" t="s">
        <v>17</v>
      </c>
      <c r="D4206" s="2">
        <v>1255.606</v>
      </c>
      <c r="E4206" s="3">
        <f t="shared" si="199"/>
        <v>3</v>
      </c>
      <c r="F4206" s="3">
        <f t="shared" si="200"/>
        <v>2019</v>
      </c>
    </row>
    <row r="4207" spans="1:6" x14ac:dyDescent="0.2">
      <c r="A4207" t="s">
        <v>13</v>
      </c>
      <c r="B4207" s="1">
        <f t="shared" si="201"/>
        <v>43540</v>
      </c>
      <c r="C4207" t="s">
        <v>17</v>
      </c>
      <c r="D4207" s="2">
        <v>1168.73</v>
      </c>
      <c r="E4207" s="3">
        <f t="shared" si="199"/>
        <v>3</v>
      </c>
      <c r="F4207" s="3">
        <f t="shared" si="200"/>
        <v>2019</v>
      </c>
    </row>
    <row r="4208" spans="1:6" x14ac:dyDescent="0.2">
      <c r="A4208" t="s">
        <v>13</v>
      </c>
      <c r="B4208" s="1">
        <f t="shared" si="201"/>
        <v>43541</v>
      </c>
      <c r="C4208" t="s">
        <v>17</v>
      </c>
      <c r="D4208" s="2">
        <v>1337.509</v>
      </c>
      <c r="E4208" s="3">
        <f t="shared" si="199"/>
        <v>3</v>
      </c>
      <c r="F4208" s="3">
        <f t="shared" si="200"/>
        <v>2019</v>
      </c>
    </row>
    <row r="4209" spans="1:6" x14ac:dyDescent="0.2">
      <c r="A4209" t="s">
        <v>13</v>
      </c>
      <c r="B4209" s="1">
        <f t="shared" si="201"/>
        <v>43542</v>
      </c>
      <c r="C4209" t="s">
        <v>17</v>
      </c>
      <c r="D4209" s="2">
        <v>1010.527</v>
      </c>
      <c r="E4209" s="3">
        <f t="shared" si="199"/>
        <v>3</v>
      </c>
      <c r="F4209" s="3">
        <f t="shared" si="200"/>
        <v>2019</v>
      </c>
    </row>
    <row r="4210" spans="1:6" x14ac:dyDescent="0.2">
      <c r="A4210" t="s">
        <v>13</v>
      </c>
      <c r="B4210" s="1">
        <f t="shared" si="201"/>
        <v>43543</v>
      </c>
      <c r="C4210" t="s">
        <v>17</v>
      </c>
      <c r="D4210" s="2">
        <v>1059.2929999999999</v>
      </c>
      <c r="E4210" s="3">
        <f t="shared" si="199"/>
        <v>3</v>
      </c>
      <c r="F4210" s="3">
        <f t="shared" si="200"/>
        <v>2019</v>
      </c>
    </row>
    <row r="4211" spans="1:6" x14ac:dyDescent="0.2">
      <c r="A4211" t="s">
        <v>13</v>
      </c>
      <c r="B4211" s="1">
        <f t="shared" si="201"/>
        <v>43544</v>
      </c>
      <c r="C4211" t="s">
        <v>17</v>
      </c>
      <c r="D4211" s="2">
        <v>1059.7380000000001</v>
      </c>
      <c r="E4211" s="3">
        <f t="shared" si="199"/>
        <v>3</v>
      </c>
      <c r="F4211" s="3">
        <f t="shared" si="200"/>
        <v>2019</v>
      </c>
    </row>
    <row r="4212" spans="1:6" x14ac:dyDescent="0.2">
      <c r="A4212" t="s">
        <v>13</v>
      </c>
      <c r="B4212" s="1">
        <f t="shared" si="201"/>
        <v>43545</v>
      </c>
      <c r="C4212" t="s">
        <v>17</v>
      </c>
      <c r="D4212" s="2">
        <v>1322.7090000000001</v>
      </c>
      <c r="E4212" s="3">
        <f t="shared" si="199"/>
        <v>3</v>
      </c>
      <c r="F4212" s="3">
        <f t="shared" si="200"/>
        <v>2019</v>
      </c>
    </row>
    <row r="4213" spans="1:6" x14ac:dyDescent="0.2">
      <c r="A4213" t="s">
        <v>13</v>
      </c>
      <c r="B4213" s="1">
        <f t="shared" si="201"/>
        <v>43546</v>
      </c>
      <c r="C4213" t="s">
        <v>17</v>
      </c>
      <c r="D4213" s="2">
        <v>998.87699999999995</v>
      </c>
      <c r="E4213" s="3">
        <f t="shared" si="199"/>
        <v>3</v>
      </c>
      <c r="F4213" s="3">
        <f t="shared" si="200"/>
        <v>2019</v>
      </c>
    </row>
    <row r="4214" spans="1:6" x14ac:dyDescent="0.2">
      <c r="A4214" t="s">
        <v>13</v>
      </c>
      <c r="B4214" s="1">
        <f t="shared" si="201"/>
        <v>43547</v>
      </c>
      <c r="C4214" t="s">
        <v>17</v>
      </c>
      <c r="D4214" s="2">
        <v>1258.0719999999999</v>
      </c>
      <c r="E4214" s="3">
        <f t="shared" si="199"/>
        <v>3</v>
      </c>
      <c r="F4214" s="3">
        <f t="shared" si="200"/>
        <v>2019</v>
      </c>
    </row>
    <row r="4215" spans="1:6" x14ac:dyDescent="0.2">
      <c r="A4215" t="s">
        <v>13</v>
      </c>
      <c r="B4215" s="1">
        <f t="shared" si="201"/>
        <v>43548</v>
      </c>
      <c r="C4215" t="s">
        <v>17</v>
      </c>
      <c r="D4215" s="2">
        <v>1082.6969999999999</v>
      </c>
      <c r="E4215" s="3">
        <f t="shared" si="199"/>
        <v>3</v>
      </c>
      <c r="F4215" s="3">
        <f t="shared" si="200"/>
        <v>2019</v>
      </c>
    </row>
    <row r="4216" spans="1:6" x14ac:dyDescent="0.2">
      <c r="A4216" t="s">
        <v>13</v>
      </c>
      <c r="B4216" s="1">
        <f t="shared" si="201"/>
        <v>43549</v>
      </c>
      <c r="C4216" t="s">
        <v>17</v>
      </c>
      <c r="D4216" s="2">
        <v>1250.769</v>
      </c>
      <c r="E4216" s="3">
        <f t="shared" si="199"/>
        <v>3</v>
      </c>
      <c r="F4216" s="3">
        <f t="shared" si="200"/>
        <v>2019</v>
      </c>
    </row>
    <row r="4217" spans="1:6" x14ac:dyDescent="0.2">
      <c r="A4217" t="s">
        <v>13</v>
      </c>
      <c r="B4217" s="1">
        <f t="shared" si="201"/>
        <v>43550</v>
      </c>
      <c r="C4217" t="s">
        <v>17</v>
      </c>
      <c r="D4217" s="2">
        <v>1035.32</v>
      </c>
      <c r="E4217" s="3">
        <f t="shared" si="199"/>
        <v>3</v>
      </c>
      <c r="F4217" s="3">
        <f t="shared" si="200"/>
        <v>2019</v>
      </c>
    </row>
    <row r="4218" spans="1:6" x14ac:dyDescent="0.2">
      <c r="A4218" t="s">
        <v>13</v>
      </c>
      <c r="B4218" s="1">
        <f t="shared" si="201"/>
        <v>43551</v>
      </c>
      <c r="C4218" t="s">
        <v>17</v>
      </c>
      <c r="D4218" s="2">
        <v>991.23599999999999</v>
      </c>
      <c r="E4218" s="3">
        <f t="shared" si="199"/>
        <v>3</v>
      </c>
      <c r="F4218" s="3">
        <f t="shared" si="200"/>
        <v>2019</v>
      </c>
    </row>
    <row r="4219" spans="1:6" x14ac:dyDescent="0.2">
      <c r="A4219" t="s">
        <v>13</v>
      </c>
      <c r="B4219" s="1">
        <f t="shared" si="201"/>
        <v>43552</v>
      </c>
      <c r="C4219" t="s">
        <v>17</v>
      </c>
      <c r="D4219" s="2">
        <v>1304.777</v>
      </c>
      <c r="E4219" s="3">
        <f t="shared" si="199"/>
        <v>3</v>
      </c>
      <c r="F4219" s="3">
        <f t="shared" si="200"/>
        <v>2019</v>
      </c>
    </row>
    <row r="4220" spans="1:6" x14ac:dyDescent="0.2">
      <c r="A4220" t="s">
        <v>13</v>
      </c>
      <c r="B4220" s="1">
        <f t="shared" si="201"/>
        <v>43553</v>
      </c>
      <c r="C4220" t="s">
        <v>17</v>
      </c>
      <c r="D4220" s="2">
        <v>1231.4459999999999</v>
      </c>
      <c r="E4220" s="3">
        <f t="shared" si="199"/>
        <v>3</v>
      </c>
      <c r="F4220" s="3">
        <f t="shared" si="200"/>
        <v>2019</v>
      </c>
    </row>
    <row r="4221" spans="1:6" x14ac:dyDescent="0.2">
      <c r="A4221" t="s">
        <v>13</v>
      </c>
      <c r="B4221" s="1">
        <f t="shared" si="201"/>
        <v>43554</v>
      </c>
      <c r="C4221" t="s">
        <v>17</v>
      </c>
      <c r="D4221" s="2">
        <v>962.57299999999998</v>
      </c>
      <c r="E4221" s="3">
        <f t="shared" si="199"/>
        <v>3</v>
      </c>
      <c r="F4221" s="3">
        <f t="shared" si="200"/>
        <v>2019</v>
      </c>
    </row>
    <row r="4222" spans="1:6" x14ac:dyDescent="0.2">
      <c r="A4222" t="s">
        <v>13</v>
      </c>
      <c r="B4222" s="1">
        <f t="shared" si="201"/>
        <v>43555</v>
      </c>
      <c r="C4222" t="s">
        <v>17</v>
      </c>
      <c r="D4222" s="2">
        <v>1020.703</v>
      </c>
      <c r="E4222" s="3">
        <f t="shared" si="199"/>
        <v>3</v>
      </c>
      <c r="F4222" s="3">
        <f t="shared" si="200"/>
        <v>2019</v>
      </c>
    </row>
    <row r="4223" spans="1:6" x14ac:dyDescent="0.2">
      <c r="A4223" t="s">
        <v>13</v>
      </c>
      <c r="B4223" s="1">
        <f t="shared" si="201"/>
        <v>43556</v>
      </c>
      <c r="C4223" t="s">
        <v>17</v>
      </c>
      <c r="D4223" s="2">
        <v>1265.8030000000001</v>
      </c>
      <c r="E4223" s="3">
        <f t="shared" si="199"/>
        <v>4</v>
      </c>
      <c r="F4223" s="3">
        <f t="shared" si="200"/>
        <v>2019</v>
      </c>
    </row>
    <row r="4224" spans="1:6" x14ac:dyDescent="0.2">
      <c r="A4224" t="s">
        <v>13</v>
      </c>
      <c r="B4224" s="1">
        <f t="shared" si="201"/>
        <v>43557</v>
      </c>
      <c r="C4224" t="s">
        <v>17</v>
      </c>
      <c r="D4224" s="2">
        <v>1247.748</v>
      </c>
      <c r="E4224" s="3">
        <f t="shared" si="199"/>
        <v>4</v>
      </c>
      <c r="F4224" s="3">
        <f t="shared" si="200"/>
        <v>2019</v>
      </c>
    </row>
    <row r="4225" spans="1:6" x14ac:dyDescent="0.2">
      <c r="A4225" t="s">
        <v>13</v>
      </c>
      <c r="B4225" s="1">
        <f t="shared" si="201"/>
        <v>43558</v>
      </c>
      <c r="C4225" t="s">
        <v>17</v>
      </c>
      <c r="D4225" s="2">
        <v>1095.1780000000001</v>
      </c>
      <c r="E4225" s="3">
        <f t="shared" si="199"/>
        <v>4</v>
      </c>
      <c r="F4225" s="3">
        <f t="shared" si="200"/>
        <v>2019</v>
      </c>
    </row>
    <row r="4226" spans="1:6" x14ac:dyDescent="0.2">
      <c r="A4226" t="s">
        <v>13</v>
      </c>
      <c r="B4226" s="1">
        <f t="shared" si="201"/>
        <v>43559</v>
      </c>
      <c r="C4226" t="s">
        <v>17</v>
      </c>
      <c r="D4226" s="2">
        <v>1056.2460000000001</v>
      </c>
      <c r="E4226" s="3">
        <f t="shared" si="199"/>
        <v>4</v>
      </c>
      <c r="F4226" s="3">
        <f t="shared" si="200"/>
        <v>2019</v>
      </c>
    </row>
    <row r="4227" spans="1:6" x14ac:dyDescent="0.2">
      <c r="A4227" t="s">
        <v>13</v>
      </c>
      <c r="B4227" s="1">
        <f t="shared" si="201"/>
        <v>43560</v>
      </c>
      <c r="C4227" t="s">
        <v>17</v>
      </c>
      <c r="D4227" s="2">
        <v>1172.126</v>
      </c>
      <c r="E4227" s="3">
        <f t="shared" ref="E4227:E4290" si="202">MONTH(B4227)</f>
        <v>4</v>
      </c>
      <c r="F4227" s="3">
        <f t="shared" ref="F4227:F4290" si="203">YEAR(B4227)</f>
        <v>2019</v>
      </c>
    </row>
    <row r="4228" spans="1:6" x14ac:dyDescent="0.2">
      <c r="A4228" t="s">
        <v>13</v>
      </c>
      <c r="B4228" s="1">
        <f t="shared" si="201"/>
        <v>43561</v>
      </c>
      <c r="C4228" t="s">
        <v>17</v>
      </c>
      <c r="D4228" s="2">
        <v>1192.1659999999999</v>
      </c>
      <c r="E4228" s="3">
        <f t="shared" si="202"/>
        <v>4</v>
      </c>
      <c r="F4228" s="3">
        <f t="shared" si="203"/>
        <v>2019</v>
      </c>
    </row>
    <row r="4229" spans="1:6" x14ac:dyDescent="0.2">
      <c r="A4229" t="s">
        <v>13</v>
      </c>
      <c r="B4229" s="1">
        <f t="shared" si="201"/>
        <v>43562</v>
      </c>
      <c r="C4229" t="s">
        <v>17</v>
      </c>
      <c r="D4229" s="2">
        <v>1330.1869999999999</v>
      </c>
      <c r="E4229" s="3">
        <f t="shared" si="202"/>
        <v>4</v>
      </c>
      <c r="F4229" s="3">
        <f t="shared" si="203"/>
        <v>2019</v>
      </c>
    </row>
    <row r="4230" spans="1:6" x14ac:dyDescent="0.2">
      <c r="A4230" t="s">
        <v>13</v>
      </c>
      <c r="B4230" s="1">
        <f t="shared" si="201"/>
        <v>43563</v>
      </c>
      <c r="C4230" t="s">
        <v>17</v>
      </c>
      <c r="D4230" s="2">
        <v>992.61900000000003</v>
      </c>
      <c r="E4230" s="3">
        <f t="shared" si="202"/>
        <v>4</v>
      </c>
      <c r="F4230" s="3">
        <f t="shared" si="203"/>
        <v>2019</v>
      </c>
    </row>
    <row r="4231" spans="1:6" x14ac:dyDescent="0.2">
      <c r="A4231" t="s">
        <v>13</v>
      </c>
      <c r="B4231" s="1">
        <f t="shared" si="201"/>
        <v>43564</v>
      </c>
      <c r="C4231" t="s">
        <v>17</v>
      </c>
      <c r="D4231" s="2">
        <v>1033.0309999999999</v>
      </c>
      <c r="E4231" s="3">
        <f t="shared" si="202"/>
        <v>4</v>
      </c>
      <c r="F4231" s="3">
        <f t="shared" si="203"/>
        <v>2019</v>
      </c>
    </row>
    <row r="4232" spans="1:6" x14ac:dyDescent="0.2">
      <c r="A4232" t="s">
        <v>13</v>
      </c>
      <c r="B4232" s="1">
        <f t="shared" si="201"/>
        <v>43565</v>
      </c>
      <c r="C4232" t="s">
        <v>17</v>
      </c>
      <c r="D4232" s="2">
        <v>1044.0239999999999</v>
      </c>
      <c r="E4232" s="3">
        <f t="shared" si="202"/>
        <v>4</v>
      </c>
      <c r="F4232" s="3">
        <f t="shared" si="203"/>
        <v>2019</v>
      </c>
    </row>
    <row r="4233" spans="1:6" x14ac:dyDescent="0.2">
      <c r="A4233" t="s">
        <v>13</v>
      </c>
      <c r="B4233" s="1">
        <f t="shared" si="201"/>
        <v>43566</v>
      </c>
      <c r="C4233" t="s">
        <v>17</v>
      </c>
      <c r="D4233" s="2">
        <v>1213.376</v>
      </c>
      <c r="E4233" s="3">
        <f t="shared" si="202"/>
        <v>4</v>
      </c>
      <c r="F4233" s="3">
        <f t="shared" si="203"/>
        <v>2019</v>
      </c>
    </row>
    <row r="4234" spans="1:6" x14ac:dyDescent="0.2">
      <c r="A4234" t="s">
        <v>13</v>
      </c>
      <c r="B4234" s="1">
        <f t="shared" si="201"/>
        <v>43567</v>
      </c>
      <c r="C4234" t="s">
        <v>17</v>
      </c>
      <c r="D4234" s="2">
        <v>1175.114</v>
      </c>
      <c r="E4234" s="3">
        <f t="shared" si="202"/>
        <v>4</v>
      </c>
      <c r="F4234" s="3">
        <f t="shared" si="203"/>
        <v>2019</v>
      </c>
    </row>
    <row r="4235" spans="1:6" x14ac:dyDescent="0.2">
      <c r="A4235" t="s">
        <v>13</v>
      </c>
      <c r="B4235" s="1">
        <f t="shared" si="201"/>
        <v>43568</v>
      </c>
      <c r="C4235" t="s">
        <v>17</v>
      </c>
      <c r="D4235" s="2">
        <v>972.96100000000001</v>
      </c>
      <c r="E4235" s="3">
        <f t="shared" si="202"/>
        <v>4</v>
      </c>
      <c r="F4235" s="3">
        <f t="shared" si="203"/>
        <v>2019</v>
      </c>
    </row>
    <row r="4236" spans="1:6" x14ac:dyDescent="0.2">
      <c r="A4236" t="s">
        <v>13</v>
      </c>
      <c r="B4236" s="1">
        <f t="shared" si="201"/>
        <v>43569</v>
      </c>
      <c r="C4236" t="s">
        <v>17</v>
      </c>
      <c r="D4236" s="2">
        <v>1330.163</v>
      </c>
      <c r="E4236" s="3">
        <f t="shared" si="202"/>
        <v>4</v>
      </c>
      <c r="F4236" s="3">
        <f t="shared" si="203"/>
        <v>2019</v>
      </c>
    </row>
    <row r="4237" spans="1:6" x14ac:dyDescent="0.2">
      <c r="A4237" t="s">
        <v>13</v>
      </c>
      <c r="B4237" s="1">
        <f t="shared" si="201"/>
        <v>43570</v>
      </c>
      <c r="C4237" t="s">
        <v>17</v>
      </c>
      <c r="D4237" s="2">
        <v>1238.854</v>
      </c>
      <c r="E4237" s="3">
        <f t="shared" si="202"/>
        <v>4</v>
      </c>
      <c r="F4237" s="3">
        <f t="shared" si="203"/>
        <v>2019</v>
      </c>
    </row>
    <row r="4238" spans="1:6" x14ac:dyDescent="0.2">
      <c r="A4238" t="s">
        <v>13</v>
      </c>
      <c r="B4238" s="1">
        <f t="shared" si="201"/>
        <v>43571</v>
      </c>
      <c r="C4238" t="s">
        <v>17</v>
      </c>
      <c r="D4238" s="2">
        <v>1207.192</v>
      </c>
      <c r="E4238" s="3">
        <f t="shared" si="202"/>
        <v>4</v>
      </c>
      <c r="F4238" s="3">
        <f t="shared" si="203"/>
        <v>2019</v>
      </c>
    </row>
    <row r="4239" spans="1:6" x14ac:dyDescent="0.2">
      <c r="A4239" t="s">
        <v>13</v>
      </c>
      <c r="B4239" s="1">
        <f t="shared" si="201"/>
        <v>43572</v>
      </c>
      <c r="C4239" t="s">
        <v>17</v>
      </c>
      <c r="D4239" s="2">
        <v>1293.634</v>
      </c>
      <c r="E4239" s="3">
        <f t="shared" si="202"/>
        <v>4</v>
      </c>
      <c r="F4239" s="3">
        <f t="shared" si="203"/>
        <v>2019</v>
      </c>
    </row>
    <row r="4240" spans="1:6" x14ac:dyDescent="0.2">
      <c r="A4240" t="s">
        <v>13</v>
      </c>
      <c r="B4240" s="1">
        <f t="shared" si="201"/>
        <v>43573</v>
      </c>
      <c r="C4240" t="s">
        <v>17</v>
      </c>
      <c r="D4240" s="2">
        <v>1005.6</v>
      </c>
      <c r="E4240" s="3">
        <f t="shared" si="202"/>
        <v>4</v>
      </c>
      <c r="F4240" s="3">
        <f t="shared" si="203"/>
        <v>2019</v>
      </c>
    </row>
    <row r="4241" spans="1:6" x14ac:dyDescent="0.2">
      <c r="A4241" t="s">
        <v>13</v>
      </c>
      <c r="B4241" s="1">
        <f t="shared" si="201"/>
        <v>43574</v>
      </c>
      <c r="C4241" t="s">
        <v>17</v>
      </c>
      <c r="D4241" s="2">
        <v>1303.7639999999999</v>
      </c>
      <c r="E4241" s="3">
        <f t="shared" si="202"/>
        <v>4</v>
      </c>
      <c r="F4241" s="3">
        <f t="shared" si="203"/>
        <v>2019</v>
      </c>
    </row>
    <row r="4242" spans="1:6" x14ac:dyDescent="0.2">
      <c r="A4242" t="s">
        <v>13</v>
      </c>
      <c r="B4242" s="1">
        <f t="shared" si="201"/>
        <v>43575</v>
      </c>
      <c r="C4242" t="s">
        <v>17</v>
      </c>
      <c r="D4242" s="2">
        <v>1254.0650000000001</v>
      </c>
      <c r="E4242" s="3">
        <f t="shared" si="202"/>
        <v>4</v>
      </c>
      <c r="F4242" s="3">
        <f t="shared" si="203"/>
        <v>2019</v>
      </c>
    </row>
    <row r="4243" spans="1:6" x14ac:dyDescent="0.2">
      <c r="A4243" t="s">
        <v>13</v>
      </c>
      <c r="B4243" s="1">
        <f t="shared" si="201"/>
        <v>43576</v>
      </c>
      <c r="C4243" t="s">
        <v>17</v>
      </c>
      <c r="D4243" s="2">
        <v>1104.4649999999999</v>
      </c>
      <c r="E4243" s="3">
        <f t="shared" si="202"/>
        <v>4</v>
      </c>
      <c r="F4243" s="3">
        <f t="shared" si="203"/>
        <v>2019</v>
      </c>
    </row>
    <row r="4244" spans="1:6" x14ac:dyDescent="0.2">
      <c r="A4244" t="s">
        <v>13</v>
      </c>
      <c r="B4244" s="1">
        <f t="shared" si="201"/>
        <v>43577</v>
      </c>
      <c r="C4244" t="s">
        <v>17</v>
      </c>
      <c r="D4244" s="2">
        <v>970.66800000000001</v>
      </c>
      <c r="E4244" s="3">
        <f t="shared" si="202"/>
        <v>4</v>
      </c>
      <c r="F4244" s="3">
        <f t="shared" si="203"/>
        <v>2019</v>
      </c>
    </row>
    <row r="4245" spans="1:6" x14ac:dyDescent="0.2">
      <c r="A4245" t="s">
        <v>13</v>
      </c>
      <c r="B4245" s="1">
        <f t="shared" si="201"/>
        <v>43578</v>
      </c>
      <c r="C4245" t="s">
        <v>17</v>
      </c>
      <c r="D4245" s="2">
        <v>1011.378</v>
      </c>
      <c r="E4245" s="3">
        <f t="shared" si="202"/>
        <v>4</v>
      </c>
      <c r="F4245" s="3">
        <f t="shared" si="203"/>
        <v>2019</v>
      </c>
    </row>
    <row r="4246" spans="1:6" x14ac:dyDescent="0.2">
      <c r="A4246" t="s">
        <v>13</v>
      </c>
      <c r="B4246" s="1">
        <f t="shared" si="201"/>
        <v>43579</v>
      </c>
      <c r="C4246" t="s">
        <v>17</v>
      </c>
      <c r="D4246" s="2">
        <v>1317.7170000000001</v>
      </c>
      <c r="E4246" s="3">
        <f t="shared" si="202"/>
        <v>4</v>
      </c>
      <c r="F4246" s="3">
        <f t="shared" si="203"/>
        <v>2019</v>
      </c>
    </row>
    <row r="4247" spans="1:6" x14ac:dyDescent="0.2">
      <c r="A4247" t="s">
        <v>13</v>
      </c>
      <c r="B4247" s="1">
        <f t="shared" si="201"/>
        <v>43580</v>
      </c>
      <c r="C4247" t="s">
        <v>17</v>
      </c>
      <c r="D4247" s="2">
        <v>1006.324</v>
      </c>
      <c r="E4247" s="3">
        <f t="shared" si="202"/>
        <v>4</v>
      </c>
      <c r="F4247" s="3">
        <f t="shared" si="203"/>
        <v>2019</v>
      </c>
    </row>
    <row r="4248" spans="1:6" x14ac:dyDescent="0.2">
      <c r="A4248" t="s">
        <v>13</v>
      </c>
      <c r="B4248" s="1">
        <f t="shared" si="201"/>
        <v>43581</v>
      </c>
      <c r="C4248" t="s">
        <v>17</v>
      </c>
      <c r="D4248" s="2">
        <v>966.74300000000005</v>
      </c>
      <c r="E4248" s="3">
        <f t="shared" si="202"/>
        <v>4</v>
      </c>
      <c r="F4248" s="3">
        <f t="shared" si="203"/>
        <v>2019</v>
      </c>
    </row>
    <row r="4249" spans="1:6" x14ac:dyDescent="0.2">
      <c r="A4249" t="s">
        <v>13</v>
      </c>
      <c r="B4249" s="1">
        <f t="shared" si="201"/>
        <v>43582</v>
      </c>
      <c r="C4249" t="s">
        <v>17</v>
      </c>
      <c r="D4249" s="2">
        <v>1108.8030000000001</v>
      </c>
      <c r="E4249" s="3">
        <f t="shared" si="202"/>
        <v>4</v>
      </c>
      <c r="F4249" s="3">
        <f t="shared" si="203"/>
        <v>2019</v>
      </c>
    </row>
    <row r="4250" spans="1:6" x14ac:dyDescent="0.2">
      <c r="A4250" t="s">
        <v>13</v>
      </c>
      <c r="B4250" s="1">
        <f t="shared" si="201"/>
        <v>43583</v>
      </c>
      <c r="C4250" t="s">
        <v>17</v>
      </c>
      <c r="D4250" s="2">
        <v>975.61199999999997</v>
      </c>
      <c r="E4250" s="3">
        <f t="shared" si="202"/>
        <v>4</v>
      </c>
      <c r="F4250" s="3">
        <f t="shared" si="203"/>
        <v>2019</v>
      </c>
    </row>
    <row r="4251" spans="1:6" x14ac:dyDescent="0.2">
      <c r="A4251" t="s">
        <v>13</v>
      </c>
      <c r="B4251" s="1">
        <f t="shared" si="201"/>
        <v>43584</v>
      </c>
      <c r="C4251" t="s">
        <v>17</v>
      </c>
      <c r="D4251" s="2">
        <v>1252.549</v>
      </c>
      <c r="E4251" s="3">
        <f t="shared" si="202"/>
        <v>4</v>
      </c>
      <c r="F4251" s="3">
        <f t="shared" si="203"/>
        <v>2019</v>
      </c>
    </row>
    <row r="4252" spans="1:6" x14ac:dyDescent="0.2">
      <c r="A4252" t="s">
        <v>13</v>
      </c>
      <c r="B4252" s="1">
        <f t="shared" si="201"/>
        <v>43585</v>
      </c>
      <c r="C4252" t="s">
        <v>17</v>
      </c>
      <c r="D4252" s="2">
        <v>1161.509</v>
      </c>
      <c r="E4252" s="3">
        <f t="shared" si="202"/>
        <v>4</v>
      </c>
      <c r="F4252" s="3">
        <f t="shared" si="203"/>
        <v>2019</v>
      </c>
    </row>
    <row r="4253" spans="1:6" x14ac:dyDescent="0.2">
      <c r="A4253" t="s">
        <v>13</v>
      </c>
      <c r="B4253" s="1">
        <f t="shared" si="201"/>
        <v>43586</v>
      </c>
      <c r="C4253" t="s">
        <v>17</v>
      </c>
      <c r="D4253" s="2">
        <v>1103.242</v>
      </c>
      <c r="E4253" s="3">
        <f t="shared" si="202"/>
        <v>5</v>
      </c>
      <c r="F4253" s="3">
        <f t="shared" si="203"/>
        <v>2019</v>
      </c>
    </row>
    <row r="4254" spans="1:6" x14ac:dyDescent="0.2">
      <c r="A4254" t="s">
        <v>13</v>
      </c>
      <c r="B4254" s="1">
        <f t="shared" si="201"/>
        <v>43587</v>
      </c>
      <c r="C4254" t="s">
        <v>17</v>
      </c>
      <c r="D4254" s="2">
        <v>1148.922</v>
      </c>
      <c r="E4254" s="3">
        <f t="shared" si="202"/>
        <v>5</v>
      </c>
      <c r="F4254" s="3">
        <f t="shared" si="203"/>
        <v>2019</v>
      </c>
    </row>
    <row r="4255" spans="1:6" x14ac:dyDescent="0.2">
      <c r="A4255" t="s">
        <v>13</v>
      </c>
      <c r="B4255" s="1">
        <f t="shared" si="201"/>
        <v>43588</v>
      </c>
      <c r="C4255" t="s">
        <v>17</v>
      </c>
      <c r="D4255" s="2">
        <v>1326.903</v>
      </c>
      <c r="E4255" s="3">
        <f t="shared" si="202"/>
        <v>5</v>
      </c>
      <c r="F4255" s="3">
        <f t="shared" si="203"/>
        <v>2019</v>
      </c>
    </row>
    <row r="4256" spans="1:6" x14ac:dyDescent="0.2">
      <c r="A4256" t="s">
        <v>13</v>
      </c>
      <c r="B4256" s="1">
        <f t="shared" si="201"/>
        <v>43589</v>
      </c>
      <c r="C4256" t="s">
        <v>17</v>
      </c>
      <c r="D4256" s="2">
        <v>1308.8620000000001</v>
      </c>
      <c r="E4256" s="3">
        <f t="shared" si="202"/>
        <v>5</v>
      </c>
      <c r="F4256" s="3">
        <f t="shared" si="203"/>
        <v>2019</v>
      </c>
    </row>
    <row r="4257" spans="1:6" x14ac:dyDescent="0.2">
      <c r="A4257" t="s">
        <v>13</v>
      </c>
      <c r="B4257" s="1">
        <f t="shared" si="201"/>
        <v>43590</v>
      </c>
      <c r="C4257" t="s">
        <v>17</v>
      </c>
      <c r="D4257" s="2">
        <v>972.26800000000003</v>
      </c>
      <c r="E4257" s="3">
        <f t="shared" si="202"/>
        <v>5</v>
      </c>
      <c r="F4257" s="3">
        <f t="shared" si="203"/>
        <v>2019</v>
      </c>
    </row>
    <row r="4258" spans="1:6" x14ac:dyDescent="0.2">
      <c r="A4258" t="s">
        <v>13</v>
      </c>
      <c r="B4258" s="1">
        <f t="shared" si="201"/>
        <v>43591</v>
      </c>
      <c r="C4258" t="s">
        <v>17</v>
      </c>
      <c r="D4258" s="2">
        <v>1009.3</v>
      </c>
      <c r="E4258" s="3">
        <f t="shared" si="202"/>
        <v>5</v>
      </c>
      <c r="F4258" s="3">
        <f t="shared" si="203"/>
        <v>2019</v>
      </c>
    </row>
    <row r="4259" spans="1:6" x14ac:dyDescent="0.2">
      <c r="A4259" t="s">
        <v>13</v>
      </c>
      <c r="B4259" s="1">
        <f t="shared" si="201"/>
        <v>43592</v>
      </c>
      <c r="C4259" t="s">
        <v>17</v>
      </c>
      <c r="D4259" s="2">
        <v>1068.1849999999999</v>
      </c>
      <c r="E4259" s="3">
        <f t="shared" si="202"/>
        <v>5</v>
      </c>
      <c r="F4259" s="3">
        <f t="shared" si="203"/>
        <v>2019</v>
      </c>
    </row>
    <row r="4260" spans="1:6" x14ac:dyDescent="0.2">
      <c r="A4260" t="s">
        <v>13</v>
      </c>
      <c r="B4260" s="1">
        <f t="shared" si="201"/>
        <v>43593</v>
      </c>
      <c r="C4260" t="s">
        <v>17</v>
      </c>
      <c r="D4260" s="2">
        <v>1332.9090000000001</v>
      </c>
      <c r="E4260" s="3">
        <f t="shared" si="202"/>
        <v>5</v>
      </c>
      <c r="F4260" s="3">
        <f t="shared" si="203"/>
        <v>2019</v>
      </c>
    </row>
    <row r="4261" spans="1:6" x14ac:dyDescent="0.2">
      <c r="A4261" t="s">
        <v>13</v>
      </c>
      <c r="B4261" s="1">
        <f t="shared" si="201"/>
        <v>43594</v>
      </c>
      <c r="C4261" t="s">
        <v>17</v>
      </c>
      <c r="D4261" s="2">
        <v>1102.395</v>
      </c>
      <c r="E4261" s="3">
        <f t="shared" si="202"/>
        <v>5</v>
      </c>
      <c r="F4261" s="3">
        <f t="shared" si="203"/>
        <v>2019</v>
      </c>
    </row>
    <row r="4262" spans="1:6" x14ac:dyDescent="0.2">
      <c r="A4262" t="s">
        <v>13</v>
      </c>
      <c r="B4262" s="1">
        <f t="shared" si="201"/>
        <v>43595</v>
      </c>
      <c r="C4262" t="s">
        <v>17</v>
      </c>
      <c r="D4262" s="2">
        <v>1037.4929999999999</v>
      </c>
      <c r="E4262" s="3">
        <f t="shared" si="202"/>
        <v>5</v>
      </c>
      <c r="F4262" s="3">
        <f t="shared" si="203"/>
        <v>2019</v>
      </c>
    </row>
    <row r="4263" spans="1:6" x14ac:dyDescent="0.2">
      <c r="A4263" t="s">
        <v>13</v>
      </c>
      <c r="B4263" s="1">
        <f t="shared" ref="B4263:B4326" si="204">B4262+1</f>
        <v>43596</v>
      </c>
      <c r="C4263" t="s">
        <v>17</v>
      </c>
      <c r="D4263" s="2">
        <v>1309.5509999999999</v>
      </c>
      <c r="E4263" s="3">
        <f t="shared" si="202"/>
        <v>5</v>
      </c>
      <c r="F4263" s="3">
        <f t="shared" si="203"/>
        <v>2019</v>
      </c>
    </row>
    <row r="4264" spans="1:6" x14ac:dyDescent="0.2">
      <c r="A4264" t="s">
        <v>13</v>
      </c>
      <c r="B4264" s="1">
        <f t="shared" si="204"/>
        <v>43597</v>
      </c>
      <c r="C4264" t="s">
        <v>17</v>
      </c>
      <c r="D4264" s="2">
        <v>1108.8050000000001</v>
      </c>
      <c r="E4264" s="3">
        <f t="shared" si="202"/>
        <v>5</v>
      </c>
      <c r="F4264" s="3">
        <f t="shared" si="203"/>
        <v>2019</v>
      </c>
    </row>
    <row r="4265" spans="1:6" x14ac:dyDescent="0.2">
      <c r="A4265" t="s">
        <v>13</v>
      </c>
      <c r="B4265" s="1">
        <f t="shared" si="204"/>
        <v>43598</v>
      </c>
      <c r="C4265" t="s">
        <v>17</v>
      </c>
      <c r="D4265" s="2">
        <v>1114.3499999999999</v>
      </c>
      <c r="E4265" s="3">
        <f t="shared" si="202"/>
        <v>5</v>
      </c>
      <c r="F4265" s="3">
        <f t="shared" si="203"/>
        <v>2019</v>
      </c>
    </row>
    <row r="4266" spans="1:6" x14ac:dyDescent="0.2">
      <c r="A4266" t="s">
        <v>13</v>
      </c>
      <c r="B4266" s="1">
        <f t="shared" si="204"/>
        <v>43599</v>
      </c>
      <c r="C4266" t="s">
        <v>17</v>
      </c>
      <c r="D4266" s="2">
        <v>1197.6210000000001</v>
      </c>
      <c r="E4266" s="3">
        <f t="shared" si="202"/>
        <v>5</v>
      </c>
      <c r="F4266" s="3">
        <f t="shared" si="203"/>
        <v>2019</v>
      </c>
    </row>
    <row r="4267" spans="1:6" x14ac:dyDescent="0.2">
      <c r="A4267" t="s">
        <v>13</v>
      </c>
      <c r="B4267" s="1">
        <f t="shared" si="204"/>
        <v>43600</v>
      </c>
      <c r="C4267" t="s">
        <v>17</v>
      </c>
      <c r="D4267" s="2">
        <v>1082.81</v>
      </c>
      <c r="E4267" s="3">
        <f t="shared" si="202"/>
        <v>5</v>
      </c>
      <c r="F4267" s="3">
        <f t="shared" si="203"/>
        <v>2019</v>
      </c>
    </row>
    <row r="4268" spans="1:6" x14ac:dyDescent="0.2">
      <c r="A4268" t="s">
        <v>13</v>
      </c>
      <c r="B4268" s="1">
        <f t="shared" si="204"/>
        <v>43601</v>
      </c>
      <c r="C4268" t="s">
        <v>17</v>
      </c>
      <c r="D4268" s="2">
        <v>1058.5820000000001</v>
      </c>
      <c r="E4268" s="3">
        <f t="shared" si="202"/>
        <v>5</v>
      </c>
      <c r="F4268" s="3">
        <f t="shared" si="203"/>
        <v>2019</v>
      </c>
    </row>
    <row r="4269" spans="1:6" x14ac:dyDescent="0.2">
      <c r="A4269" t="s">
        <v>13</v>
      </c>
      <c r="B4269" s="1">
        <f t="shared" si="204"/>
        <v>43602</v>
      </c>
      <c r="C4269" t="s">
        <v>17</v>
      </c>
      <c r="D4269" s="2">
        <v>1304.5940000000001</v>
      </c>
      <c r="E4269" s="3">
        <f t="shared" si="202"/>
        <v>5</v>
      </c>
      <c r="F4269" s="3">
        <f t="shared" si="203"/>
        <v>2019</v>
      </c>
    </row>
    <row r="4270" spans="1:6" x14ac:dyDescent="0.2">
      <c r="A4270" t="s">
        <v>13</v>
      </c>
      <c r="B4270" s="1">
        <f t="shared" si="204"/>
        <v>43603</v>
      </c>
      <c r="C4270" t="s">
        <v>17</v>
      </c>
      <c r="D4270" s="2">
        <v>1292.623</v>
      </c>
      <c r="E4270" s="3">
        <f t="shared" si="202"/>
        <v>5</v>
      </c>
      <c r="F4270" s="3">
        <f t="shared" si="203"/>
        <v>2019</v>
      </c>
    </row>
    <row r="4271" spans="1:6" x14ac:dyDescent="0.2">
      <c r="A4271" t="s">
        <v>13</v>
      </c>
      <c r="B4271" s="1">
        <f t="shared" si="204"/>
        <v>43604</v>
      </c>
      <c r="C4271" t="s">
        <v>17</v>
      </c>
      <c r="D4271" s="2">
        <v>1316.8689999999999</v>
      </c>
      <c r="E4271" s="3">
        <f t="shared" si="202"/>
        <v>5</v>
      </c>
      <c r="F4271" s="3">
        <f t="shared" si="203"/>
        <v>2019</v>
      </c>
    </row>
    <row r="4272" spans="1:6" x14ac:dyDescent="0.2">
      <c r="A4272" t="s">
        <v>13</v>
      </c>
      <c r="B4272" s="1">
        <f t="shared" si="204"/>
        <v>43605</v>
      </c>
      <c r="C4272" t="s">
        <v>17</v>
      </c>
      <c r="D4272" s="2">
        <v>1273.5619999999999</v>
      </c>
      <c r="E4272" s="3">
        <f t="shared" si="202"/>
        <v>5</v>
      </c>
      <c r="F4272" s="3">
        <f t="shared" si="203"/>
        <v>2019</v>
      </c>
    </row>
    <row r="4273" spans="1:6" x14ac:dyDescent="0.2">
      <c r="A4273" t="s">
        <v>13</v>
      </c>
      <c r="B4273" s="1">
        <f t="shared" si="204"/>
        <v>43606</v>
      </c>
      <c r="C4273" t="s">
        <v>17</v>
      </c>
      <c r="D4273" s="2">
        <v>1293.789</v>
      </c>
      <c r="E4273" s="3">
        <f t="shared" si="202"/>
        <v>5</v>
      </c>
      <c r="F4273" s="3">
        <f t="shared" si="203"/>
        <v>2019</v>
      </c>
    </row>
    <row r="4274" spans="1:6" x14ac:dyDescent="0.2">
      <c r="A4274" t="s">
        <v>13</v>
      </c>
      <c r="B4274" s="1">
        <f t="shared" si="204"/>
        <v>43607</v>
      </c>
      <c r="C4274" t="s">
        <v>17</v>
      </c>
      <c r="D4274" s="2">
        <v>988.62599999999998</v>
      </c>
      <c r="E4274" s="3">
        <f t="shared" si="202"/>
        <v>5</v>
      </c>
      <c r="F4274" s="3">
        <f t="shared" si="203"/>
        <v>2019</v>
      </c>
    </row>
    <row r="4275" spans="1:6" x14ac:dyDescent="0.2">
      <c r="A4275" t="s">
        <v>13</v>
      </c>
      <c r="B4275" s="1">
        <f t="shared" si="204"/>
        <v>43608</v>
      </c>
      <c r="C4275" t="s">
        <v>17</v>
      </c>
      <c r="D4275" s="2">
        <v>1208.1980000000001</v>
      </c>
      <c r="E4275" s="3">
        <f t="shared" si="202"/>
        <v>5</v>
      </c>
      <c r="F4275" s="3">
        <f t="shared" si="203"/>
        <v>2019</v>
      </c>
    </row>
    <row r="4276" spans="1:6" x14ac:dyDescent="0.2">
      <c r="A4276" t="s">
        <v>13</v>
      </c>
      <c r="B4276" s="1">
        <f t="shared" si="204"/>
        <v>43609</v>
      </c>
      <c r="C4276" t="s">
        <v>17</v>
      </c>
      <c r="D4276" s="2">
        <v>1144.502</v>
      </c>
      <c r="E4276" s="3">
        <f t="shared" si="202"/>
        <v>5</v>
      </c>
      <c r="F4276" s="3">
        <f t="shared" si="203"/>
        <v>2019</v>
      </c>
    </row>
    <row r="4277" spans="1:6" x14ac:dyDescent="0.2">
      <c r="A4277" t="s">
        <v>13</v>
      </c>
      <c r="B4277" s="1">
        <f t="shared" si="204"/>
        <v>43610</v>
      </c>
      <c r="C4277" t="s">
        <v>17</v>
      </c>
      <c r="D4277" s="2">
        <v>1325.6849999999999</v>
      </c>
      <c r="E4277" s="3">
        <f t="shared" si="202"/>
        <v>5</v>
      </c>
      <c r="F4277" s="3">
        <f t="shared" si="203"/>
        <v>2019</v>
      </c>
    </row>
    <row r="4278" spans="1:6" x14ac:dyDescent="0.2">
      <c r="A4278" t="s">
        <v>13</v>
      </c>
      <c r="B4278" s="1">
        <f t="shared" si="204"/>
        <v>43611</v>
      </c>
      <c r="C4278" t="s">
        <v>17</v>
      </c>
      <c r="D4278" s="2">
        <v>1035.8399999999999</v>
      </c>
      <c r="E4278" s="3">
        <f t="shared" si="202"/>
        <v>5</v>
      </c>
      <c r="F4278" s="3">
        <f t="shared" si="203"/>
        <v>2019</v>
      </c>
    </row>
    <row r="4279" spans="1:6" x14ac:dyDescent="0.2">
      <c r="A4279" t="s">
        <v>13</v>
      </c>
      <c r="B4279" s="1">
        <f t="shared" si="204"/>
        <v>43612</v>
      </c>
      <c r="C4279" t="s">
        <v>17</v>
      </c>
      <c r="D4279" s="2">
        <v>1351.126</v>
      </c>
      <c r="E4279" s="3">
        <f t="shared" si="202"/>
        <v>5</v>
      </c>
      <c r="F4279" s="3">
        <f t="shared" si="203"/>
        <v>2019</v>
      </c>
    </row>
    <row r="4280" spans="1:6" x14ac:dyDescent="0.2">
      <c r="A4280" t="s">
        <v>13</v>
      </c>
      <c r="B4280" s="1">
        <f t="shared" si="204"/>
        <v>43613</v>
      </c>
      <c r="C4280" t="s">
        <v>17</v>
      </c>
      <c r="D4280" s="2">
        <v>1324.73</v>
      </c>
      <c r="E4280" s="3">
        <f t="shared" si="202"/>
        <v>5</v>
      </c>
      <c r="F4280" s="3">
        <f t="shared" si="203"/>
        <v>2019</v>
      </c>
    </row>
    <row r="4281" spans="1:6" x14ac:dyDescent="0.2">
      <c r="A4281" t="s">
        <v>13</v>
      </c>
      <c r="B4281" s="1">
        <f t="shared" si="204"/>
        <v>43614</v>
      </c>
      <c r="C4281" t="s">
        <v>17</v>
      </c>
      <c r="D4281" s="2">
        <v>968.84199999999998</v>
      </c>
      <c r="E4281" s="3">
        <f t="shared" si="202"/>
        <v>5</v>
      </c>
      <c r="F4281" s="3">
        <f t="shared" si="203"/>
        <v>2019</v>
      </c>
    </row>
    <row r="4282" spans="1:6" x14ac:dyDescent="0.2">
      <c r="A4282" t="s">
        <v>13</v>
      </c>
      <c r="B4282" s="1">
        <f t="shared" si="204"/>
        <v>43615</v>
      </c>
      <c r="C4282" t="s">
        <v>17</v>
      </c>
      <c r="D4282" s="2">
        <v>1229.1769999999999</v>
      </c>
      <c r="E4282" s="3">
        <f t="shared" si="202"/>
        <v>5</v>
      </c>
      <c r="F4282" s="3">
        <f t="shared" si="203"/>
        <v>2019</v>
      </c>
    </row>
    <row r="4283" spans="1:6" x14ac:dyDescent="0.2">
      <c r="A4283" t="s">
        <v>13</v>
      </c>
      <c r="B4283" s="1">
        <f t="shared" si="204"/>
        <v>43616</v>
      </c>
      <c r="C4283" t="s">
        <v>17</v>
      </c>
      <c r="D4283" s="2">
        <v>1228.538</v>
      </c>
      <c r="E4283" s="3">
        <f t="shared" si="202"/>
        <v>5</v>
      </c>
      <c r="F4283" s="3">
        <f t="shared" si="203"/>
        <v>2019</v>
      </c>
    </row>
    <row r="4284" spans="1:6" x14ac:dyDescent="0.2">
      <c r="A4284" t="s">
        <v>13</v>
      </c>
      <c r="B4284" s="1">
        <f t="shared" si="204"/>
        <v>43617</v>
      </c>
      <c r="C4284" t="s">
        <v>17</v>
      </c>
      <c r="D4284" s="2">
        <v>1125.8330000000001</v>
      </c>
      <c r="E4284" s="3">
        <f t="shared" si="202"/>
        <v>6</v>
      </c>
      <c r="F4284" s="3">
        <f t="shared" si="203"/>
        <v>2019</v>
      </c>
    </row>
    <row r="4285" spans="1:6" x14ac:dyDescent="0.2">
      <c r="A4285" t="s">
        <v>13</v>
      </c>
      <c r="B4285" s="1">
        <f t="shared" si="204"/>
        <v>43618</v>
      </c>
      <c r="C4285" t="s">
        <v>17</v>
      </c>
      <c r="D4285" s="2">
        <v>1312.1959999999999</v>
      </c>
      <c r="E4285" s="3">
        <f t="shared" si="202"/>
        <v>6</v>
      </c>
      <c r="F4285" s="3">
        <f t="shared" si="203"/>
        <v>2019</v>
      </c>
    </row>
    <row r="4286" spans="1:6" x14ac:dyDescent="0.2">
      <c r="A4286" t="s">
        <v>13</v>
      </c>
      <c r="B4286" s="1">
        <f t="shared" si="204"/>
        <v>43619</v>
      </c>
      <c r="C4286" t="s">
        <v>17</v>
      </c>
      <c r="D4286" s="2">
        <v>1091.6669999999999</v>
      </c>
      <c r="E4286" s="3">
        <f t="shared" si="202"/>
        <v>6</v>
      </c>
      <c r="F4286" s="3">
        <f t="shared" si="203"/>
        <v>2019</v>
      </c>
    </row>
    <row r="4287" spans="1:6" x14ac:dyDescent="0.2">
      <c r="A4287" t="s">
        <v>13</v>
      </c>
      <c r="B4287" s="1">
        <f t="shared" si="204"/>
        <v>43620</v>
      </c>
      <c r="C4287" t="s">
        <v>17</v>
      </c>
      <c r="D4287" s="2">
        <v>1316.934</v>
      </c>
      <c r="E4287" s="3">
        <f t="shared" si="202"/>
        <v>6</v>
      </c>
      <c r="F4287" s="3">
        <f t="shared" si="203"/>
        <v>2019</v>
      </c>
    </row>
    <row r="4288" spans="1:6" x14ac:dyDescent="0.2">
      <c r="A4288" t="s">
        <v>13</v>
      </c>
      <c r="B4288" s="1">
        <f t="shared" si="204"/>
        <v>43621</v>
      </c>
      <c r="C4288" t="s">
        <v>17</v>
      </c>
      <c r="D4288" s="2">
        <v>1087.367</v>
      </c>
      <c r="E4288" s="3">
        <f t="shared" si="202"/>
        <v>6</v>
      </c>
      <c r="F4288" s="3">
        <f t="shared" si="203"/>
        <v>2019</v>
      </c>
    </row>
    <row r="4289" spans="1:6" x14ac:dyDescent="0.2">
      <c r="A4289" t="s">
        <v>13</v>
      </c>
      <c r="B4289" s="1">
        <f t="shared" si="204"/>
        <v>43622</v>
      </c>
      <c r="C4289" t="s">
        <v>17</v>
      </c>
      <c r="D4289" s="2">
        <v>1151.7739999999999</v>
      </c>
      <c r="E4289" s="3">
        <f t="shared" si="202"/>
        <v>6</v>
      </c>
      <c r="F4289" s="3">
        <f t="shared" si="203"/>
        <v>2019</v>
      </c>
    </row>
    <row r="4290" spans="1:6" x14ac:dyDescent="0.2">
      <c r="A4290" t="s">
        <v>13</v>
      </c>
      <c r="B4290" s="1">
        <f t="shared" si="204"/>
        <v>43623</v>
      </c>
      <c r="C4290" t="s">
        <v>17</v>
      </c>
      <c r="D4290" s="2">
        <v>1312.587</v>
      </c>
      <c r="E4290" s="3">
        <f t="shared" si="202"/>
        <v>6</v>
      </c>
      <c r="F4290" s="3">
        <f t="shared" si="203"/>
        <v>2019</v>
      </c>
    </row>
    <row r="4291" spans="1:6" x14ac:dyDescent="0.2">
      <c r="A4291" t="s">
        <v>13</v>
      </c>
      <c r="B4291" s="1">
        <f t="shared" si="204"/>
        <v>43624</v>
      </c>
      <c r="C4291" t="s">
        <v>17</v>
      </c>
      <c r="D4291" s="2">
        <v>1059.191</v>
      </c>
      <c r="E4291" s="3">
        <f t="shared" ref="E4291:E4354" si="205">MONTH(B4291)</f>
        <v>6</v>
      </c>
      <c r="F4291" s="3">
        <f t="shared" ref="F4291:F4354" si="206">YEAR(B4291)</f>
        <v>2019</v>
      </c>
    </row>
    <row r="4292" spans="1:6" x14ac:dyDescent="0.2">
      <c r="A4292" t="s">
        <v>13</v>
      </c>
      <c r="B4292" s="1">
        <f t="shared" si="204"/>
        <v>43625</v>
      </c>
      <c r="C4292" t="s">
        <v>17</v>
      </c>
      <c r="D4292" s="2">
        <v>1041.567</v>
      </c>
      <c r="E4292" s="3">
        <f t="shared" si="205"/>
        <v>6</v>
      </c>
      <c r="F4292" s="3">
        <f t="shared" si="206"/>
        <v>2019</v>
      </c>
    </row>
    <row r="4293" spans="1:6" x14ac:dyDescent="0.2">
      <c r="A4293" t="s">
        <v>13</v>
      </c>
      <c r="B4293" s="1">
        <f t="shared" si="204"/>
        <v>43626</v>
      </c>
      <c r="C4293" t="s">
        <v>17</v>
      </c>
      <c r="D4293" s="2">
        <v>1152.7049999999999</v>
      </c>
      <c r="E4293" s="3">
        <f t="shared" si="205"/>
        <v>6</v>
      </c>
      <c r="F4293" s="3">
        <f t="shared" si="206"/>
        <v>2019</v>
      </c>
    </row>
    <row r="4294" spans="1:6" x14ac:dyDescent="0.2">
      <c r="A4294" t="s">
        <v>13</v>
      </c>
      <c r="B4294" s="1">
        <f t="shared" si="204"/>
        <v>43627</v>
      </c>
      <c r="C4294" t="s">
        <v>17</v>
      </c>
      <c r="D4294" s="2">
        <v>1098.335</v>
      </c>
      <c r="E4294" s="3">
        <f t="shared" si="205"/>
        <v>6</v>
      </c>
      <c r="F4294" s="3">
        <f t="shared" si="206"/>
        <v>2019</v>
      </c>
    </row>
    <row r="4295" spans="1:6" x14ac:dyDescent="0.2">
      <c r="A4295" t="s">
        <v>13</v>
      </c>
      <c r="B4295" s="1">
        <f t="shared" si="204"/>
        <v>43628</v>
      </c>
      <c r="C4295" t="s">
        <v>17</v>
      </c>
      <c r="D4295" s="2">
        <v>1318.759</v>
      </c>
      <c r="E4295" s="3">
        <f t="shared" si="205"/>
        <v>6</v>
      </c>
      <c r="F4295" s="3">
        <f t="shared" si="206"/>
        <v>2019</v>
      </c>
    </row>
    <row r="4296" spans="1:6" x14ac:dyDescent="0.2">
      <c r="A4296" t="s">
        <v>13</v>
      </c>
      <c r="B4296" s="1">
        <f t="shared" si="204"/>
        <v>43629</v>
      </c>
      <c r="C4296" t="s">
        <v>17</v>
      </c>
      <c r="D4296" s="2">
        <v>1057.818</v>
      </c>
      <c r="E4296" s="3">
        <f t="shared" si="205"/>
        <v>6</v>
      </c>
      <c r="F4296" s="3">
        <f t="shared" si="206"/>
        <v>2019</v>
      </c>
    </row>
    <row r="4297" spans="1:6" x14ac:dyDescent="0.2">
      <c r="A4297" t="s">
        <v>13</v>
      </c>
      <c r="B4297" s="1">
        <f t="shared" si="204"/>
        <v>43630</v>
      </c>
      <c r="C4297" t="s">
        <v>17</v>
      </c>
      <c r="D4297" s="2">
        <v>1173.355</v>
      </c>
      <c r="E4297" s="3">
        <f t="shared" si="205"/>
        <v>6</v>
      </c>
      <c r="F4297" s="3">
        <f t="shared" si="206"/>
        <v>2019</v>
      </c>
    </row>
    <row r="4298" spans="1:6" x14ac:dyDescent="0.2">
      <c r="A4298" t="s">
        <v>13</v>
      </c>
      <c r="B4298" s="1">
        <f t="shared" si="204"/>
        <v>43631</v>
      </c>
      <c r="C4298" t="s">
        <v>17</v>
      </c>
      <c r="D4298" s="2">
        <v>1210.7439999999999</v>
      </c>
      <c r="E4298" s="3">
        <f t="shared" si="205"/>
        <v>6</v>
      </c>
      <c r="F4298" s="3">
        <f t="shared" si="206"/>
        <v>2019</v>
      </c>
    </row>
    <row r="4299" spans="1:6" x14ac:dyDescent="0.2">
      <c r="A4299" t="s">
        <v>13</v>
      </c>
      <c r="B4299" s="1">
        <f t="shared" si="204"/>
        <v>43632</v>
      </c>
      <c r="C4299" t="s">
        <v>17</v>
      </c>
      <c r="D4299" s="2">
        <v>1024.94</v>
      </c>
      <c r="E4299" s="3">
        <f t="shared" si="205"/>
        <v>6</v>
      </c>
      <c r="F4299" s="3">
        <f t="shared" si="206"/>
        <v>2019</v>
      </c>
    </row>
    <row r="4300" spans="1:6" x14ac:dyDescent="0.2">
      <c r="A4300" t="s">
        <v>13</v>
      </c>
      <c r="B4300" s="1">
        <f t="shared" si="204"/>
        <v>43633</v>
      </c>
      <c r="C4300" t="s">
        <v>17</v>
      </c>
      <c r="D4300" s="2">
        <v>1272.021</v>
      </c>
      <c r="E4300" s="3">
        <f t="shared" si="205"/>
        <v>6</v>
      </c>
      <c r="F4300" s="3">
        <f t="shared" si="206"/>
        <v>2019</v>
      </c>
    </row>
    <row r="4301" spans="1:6" x14ac:dyDescent="0.2">
      <c r="A4301" t="s">
        <v>13</v>
      </c>
      <c r="B4301" s="1">
        <f t="shared" si="204"/>
        <v>43634</v>
      </c>
      <c r="C4301" t="s">
        <v>17</v>
      </c>
      <c r="D4301" s="2">
        <v>1101.893</v>
      </c>
      <c r="E4301" s="3">
        <f t="shared" si="205"/>
        <v>6</v>
      </c>
      <c r="F4301" s="3">
        <f t="shared" si="206"/>
        <v>2019</v>
      </c>
    </row>
    <row r="4302" spans="1:6" x14ac:dyDescent="0.2">
      <c r="A4302" t="s">
        <v>13</v>
      </c>
      <c r="B4302" s="1">
        <f t="shared" si="204"/>
        <v>43635</v>
      </c>
      <c r="C4302" t="s">
        <v>17</v>
      </c>
      <c r="D4302" s="2">
        <v>1216.6279999999999</v>
      </c>
      <c r="E4302" s="3">
        <f t="shared" si="205"/>
        <v>6</v>
      </c>
      <c r="F4302" s="3">
        <f t="shared" si="206"/>
        <v>2019</v>
      </c>
    </row>
    <row r="4303" spans="1:6" x14ac:dyDescent="0.2">
      <c r="A4303" t="s">
        <v>13</v>
      </c>
      <c r="B4303" s="1">
        <f t="shared" si="204"/>
        <v>43636</v>
      </c>
      <c r="C4303" t="s">
        <v>17</v>
      </c>
      <c r="D4303" s="2">
        <v>1060.8219999999999</v>
      </c>
      <c r="E4303" s="3">
        <f t="shared" si="205"/>
        <v>6</v>
      </c>
      <c r="F4303" s="3">
        <f t="shared" si="206"/>
        <v>2019</v>
      </c>
    </row>
    <row r="4304" spans="1:6" x14ac:dyDescent="0.2">
      <c r="A4304" t="s">
        <v>13</v>
      </c>
      <c r="B4304" s="1">
        <f t="shared" si="204"/>
        <v>43637</v>
      </c>
      <c r="C4304" t="s">
        <v>17</v>
      </c>
      <c r="D4304" s="2">
        <v>1194.453</v>
      </c>
      <c r="E4304" s="3">
        <f t="shared" si="205"/>
        <v>6</v>
      </c>
      <c r="F4304" s="3">
        <f t="shared" si="206"/>
        <v>2019</v>
      </c>
    </row>
    <row r="4305" spans="1:6" x14ac:dyDescent="0.2">
      <c r="A4305" t="s">
        <v>13</v>
      </c>
      <c r="B4305" s="1">
        <f t="shared" si="204"/>
        <v>43638</v>
      </c>
      <c r="C4305" t="s">
        <v>17</v>
      </c>
      <c r="D4305" s="2">
        <v>1013.3339999999999</v>
      </c>
      <c r="E4305" s="3">
        <f t="shared" si="205"/>
        <v>6</v>
      </c>
      <c r="F4305" s="3">
        <f t="shared" si="206"/>
        <v>2019</v>
      </c>
    </row>
    <row r="4306" spans="1:6" x14ac:dyDescent="0.2">
      <c r="A4306" t="s">
        <v>13</v>
      </c>
      <c r="B4306" s="1">
        <f t="shared" si="204"/>
        <v>43639</v>
      </c>
      <c r="C4306" t="s">
        <v>17</v>
      </c>
      <c r="D4306" s="2">
        <v>1326.394</v>
      </c>
      <c r="E4306" s="3">
        <f t="shared" si="205"/>
        <v>6</v>
      </c>
      <c r="F4306" s="3">
        <f t="shared" si="206"/>
        <v>2019</v>
      </c>
    </row>
    <row r="4307" spans="1:6" x14ac:dyDescent="0.2">
      <c r="A4307" t="s">
        <v>13</v>
      </c>
      <c r="B4307" s="1">
        <f t="shared" si="204"/>
        <v>43640</v>
      </c>
      <c r="C4307" t="s">
        <v>17</v>
      </c>
      <c r="D4307" s="2">
        <v>1324.106</v>
      </c>
      <c r="E4307" s="3">
        <f t="shared" si="205"/>
        <v>6</v>
      </c>
      <c r="F4307" s="3">
        <f t="shared" si="206"/>
        <v>2019</v>
      </c>
    </row>
    <row r="4308" spans="1:6" x14ac:dyDescent="0.2">
      <c r="A4308" t="s">
        <v>13</v>
      </c>
      <c r="B4308" s="1">
        <f t="shared" si="204"/>
        <v>43641</v>
      </c>
      <c r="C4308" t="s">
        <v>17</v>
      </c>
      <c r="D4308" s="2">
        <v>1334.452</v>
      </c>
      <c r="E4308" s="3">
        <f t="shared" si="205"/>
        <v>6</v>
      </c>
      <c r="F4308" s="3">
        <f t="shared" si="206"/>
        <v>2019</v>
      </c>
    </row>
    <row r="4309" spans="1:6" x14ac:dyDescent="0.2">
      <c r="A4309" t="s">
        <v>13</v>
      </c>
      <c r="B4309" s="1">
        <f t="shared" si="204"/>
        <v>43642</v>
      </c>
      <c r="C4309" t="s">
        <v>17</v>
      </c>
      <c r="D4309" s="2">
        <v>1083.501</v>
      </c>
      <c r="E4309" s="3">
        <f t="shared" si="205"/>
        <v>6</v>
      </c>
      <c r="F4309" s="3">
        <f t="shared" si="206"/>
        <v>2019</v>
      </c>
    </row>
    <row r="4310" spans="1:6" x14ac:dyDescent="0.2">
      <c r="A4310" t="s">
        <v>13</v>
      </c>
      <c r="B4310" s="1">
        <f t="shared" si="204"/>
        <v>43643</v>
      </c>
      <c r="C4310" t="s">
        <v>17</v>
      </c>
      <c r="D4310" s="2">
        <v>1219.249</v>
      </c>
      <c r="E4310" s="3">
        <f t="shared" si="205"/>
        <v>6</v>
      </c>
      <c r="F4310" s="3">
        <f t="shared" si="206"/>
        <v>2019</v>
      </c>
    </row>
    <row r="4311" spans="1:6" x14ac:dyDescent="0.2">
      <c r="A4311" t="s">
        <v>13</v>
      </c>
      <c r="B4311" s="1">
        <f t="shared" si="204"/>
        <v>43644</v>
      </c>
      <c r="C4311" t="s">
        <v>17</v>
      </c>
      <c r="D4311" s="2">
        <v>1129.0070000000001</v>
      </c>
      <c r="E4311" s="3">
        <f t="shared" si="205"/>
        <v>6</v>
      </c>
      <c r="F4311" s="3">
        <f t="shared" si="206"/>
        <v>2019</v>
      </c>
    </row>
    <row r="4312" spans="1:6" x14ac:dyDescent="0.2">
      <c r="A4312" t="s">
        <v>13</v>
      </c>
      <c r="B4312" s="1">
        <f t="shared" si="204"/>
        <v>43645</v>
      </c>
      <c r="C4312" t="s">
        <v>17</v>
      </c>
      <c r="D4312" s="2">
        <v>1224.3489999999999</v>
      </c>
      <c r="E4312" s="3">
        <f t="shared" si="205"/>
        <v>6</v>
      </c>
      <c r="F4312" s="3">
        <f t="shared" si="206"/>
        <v>2019</v>
      </c>
    </row>
    <row r="4313" spans="1:6" x14ac:dyDescent="0.2">
      <c r="A4313" t="s">
        <v>13</v>
      </c>
      <c r="B4313" s="1">
        <f t="shared" si="204"/>
        <v>43646</v>
      </c>
      <c r="C4313" t="s">
        <v>17</v>
      </c>
      <c r="D4313" s="2">
        <v>1287.8969999999999</v>
      </c>
      <c r="E4313" s="3">
        <f t="shared" si="205"/>
        <v>6</v>
      </c>
      <c r="F4313" s="3">
        <f t="shared" si="206"/>
        <v>2019</v>
      </c>
    </row>
    <row r="4314" spans="1:6" x14ac:dyDescent="0.2">
      <c r="A4314" t="s">
        <v>13</v>
      </c>
      <c r="B4314" s="1">
        <f t="shared" si="204"/>
        <v>43647</v>
      </c>
      <c r="C4314" t="s">
        <v>17</v>
      </c>
      <c r="D4314" s="2">
        <v>1086.509</v>
      </c>
      <c r="E4314" s="3">
        <f t="shared" si="205"/>
        <v>7</v>
      </c>
      <c r="F4314" s="3">
        <f t="shared" si="206"/>
        <v>2019</v>
      </c>
    </row>
    <row r="4315" spans="1:6" x14ac:dyDescent="0.2">
      <c r="A4315" t="s">
        <v>13</v>
      </c>
      <c r="B4315" s="1">
        <f t="shared" si="204"/>
        <v>43648</v>
      </c>
      <c r="C4315" t="s">
        <v>17</v>
      </c>
      <c r="D4315" s="2">
        <v>1276.8979999999999</v>
      </c>
      <c r="E4315" s="3">
        <f t="shared" si="205"/>
        <v>7</v>
      </c>
      <c r="F4315" s="3">
        <f t="shared" si="206"/>
        <v>2019</v>
      </c>
    </row>
    <row r="4316" spans="1:6" x14ac:dyDescent="0.2">
      <c r="A4316" t="s">
        <v>13</v>
      </c>
      <c r="B4316" s="1">
        <f t="shared" si="204"/>
        <v>43649</v>
      </c>
      <c r="C4316" t="s">
        <v>17</v>
      </c>
      <c r="D4316" s="2">
        <v>1356.8979999999999</v>
      </c>
      <c r="E4316" s="3">
        <f t="shared" si="205"/>
        <v>7</v>
      </c>
      <c r="F4316" s="3">
        <f t="shared" si="206"/>
        <v>2019</v>
      </c>
    </row>
    <row r="4317" spans="1:6" x14ac:dyDescent="0.2">
      <c r="A4317" t="s">
        <v>13</v>
      </c>
      <c r="B4317" s="1">
        <f t="shared" si="204"/>
        <v>43650</v>
      </c>
      <c r="C4317" t="s">
        <v>17</v>
      </c>
      <c r="D4317" s="2">
        <v>1117.606</v>
      </c>
      <c r="E4317" s="3">
        <f t="shared" si="205"/>
        <v>7</v>
      </c>
      <c r="F4317" s="3">
        <f t="shared" si="206"/>
        <v>2019</v>
      </c>
    </row>
    <row r="4318" spans="1:6" x14ac:dyDescent="0.2">
      <c r="A4318" t="s">
        <v>13</v>
      </c>
      <c r="B4318" s="1">
        <f t="shared" si="204"/>
        <v>43651</v>
      </c>
      <c r="C4318" t="s">
        <v>17</v>
      </c>
      <c r="D4318" s="2">
        <v>994.05200000000002</v>
      </c>
      <c r="E4318" s="3">
        <f t="shared" si="205"/>
        <v>7</v>
      </c>
      <c r="F4318" s="3">
        <f t="shared" si="206"/>
        <v>2019</v>
      </c>
    </row>
    <row r="4319" spans="1:6" x14ac:dyDescent="0.2">
      <c r="A4319" t="s">
        <v>13</v>
      </c>
      <c r="B4319" s="1">
        <f t="shared" si="204"/>
        <v>43652</v>
      </c>
      <c r="C4319" t="s">
        <v>17</v>
      </c>
      <c r="D4319" s="2">
        <v>1233.7550000000001</v>
      </c>
      <c r="E4319" s="3">
        <f t="shared" si="205"/>
        <v>7</v>
      </c>
      <c r="F4319" s="3">
        <f t="shared" si="206"/>
        <v>2019</v>
      </c>
    </row>
    <row r="4320" spans="1:6" x14ac:dyDescent="0.2">
      <c r="A4320" t="s">
        <v>13</v>
      </c>
      <c r="B4320" s="1">
        <f t="shared" si="204"/>
        <v>43653</v>
      </c>
      <c r="C4320" t="s">
        <v>17</v>
      </c>
      <c r="D4320" s="2">
        <v>1052.3789999999999</v>
      </c>
      <c r="E4320" s="3">
        <f t="shared" si="205"/>
        <v>7</v>
      </c>
      <c r="F4320" s="3">
        <f t="shared" si="206"/>
        <v>2019</v>
      </c>
    </row>
    <row r="4321" spans="1:6" x14ac:dyDescent="0.2">
      <c r="A4321" t="s">
        <v>13</v>
      </c>
      <c r="B4321" s="1">
        <f t="shared" si="204"/>
        <v>43654</v>
      </c>
      <c r="C4321" t="s">
        <v>17</v>
      </c>
      <c r="D4321" s="2">
        <v>1063.7660000000001</v>
      </c>
      <c r="E4321" s="3">
        <f t="shared" si="205"/>
        <v>7</v>
      </c>
      <c r="F4321" s="3">
        <f t="shared" si="206"/>
        <v>2019</v>
      </c>
    </row>
    <row r="4322" spans="1:6" x14ac:dyDescent="0.2">
      <c r="A4322" t="s">
        <v>13</v>
      </c>
      <c r="B4322" s="1">
        <f t="shared" si="204"/>
        <v>43655</v>
      </c>
      <c r="C4322" t="s">
        <v>17</v>
      </c>
      <c r="D4322" s="2">
        <v>1052.1600000000001</v>
      </c>
      <c r="E4322" s="3">
        <f t="shared" si="205"/>
        <v>7</v>
      </c>
      <c r="F4322" s="3">
        <f t="shared" si="206"/>
        <v>2019</v>
      </c>
    </row>
    <row r="4323" spans="1:6" x14ac:dyDescent="0.2">
      <c r="A4323" t="s">
        <v>13</v>
      </c>
      <c r="B4323" s="1">
        <f t="shared" si="204"/>
        <v>43656</v>
      </c>
      <c r="C4323" t="s">
        <v>17</v>
      </c>
      <c r="D4323" s="2">
        <v>1244.9159999999999</v>
      </c>
      <c r="E4323" s="3">
        <f t="shared" si="205"/>
        <v>7</v>
      </c>
      <c r="F4323" s="3">
        <f t="shared" si="206"/>
        <v>2019</v>
      </c>
    </row>
    <row r="4324" spans="1:6" x14ac:dyDescent="0.2">
      <c r="A4324" t="s">
        <v>13</v>
      </c>
      <c r="B4324" s="1">
        <f t="shared" si="204"/>
        <v>43657</v>
      </c>
      <c r="C4324" t="s">
        <v>17</v>
      </c>
      <c r="D4324" s="2">
        <v>1139.1199999999999</v>
      </c>
      <c r="E4324" s="3">
        <f t="shared" si="205"/>
        <v>7</v>
      </c>
      <c r="F4324" s="3">
        <f t="shared" si="206"/>
        <v>2019</v>
      </c>
    </row>
    <row r="4325" spans="1:6" x14ac:dyDescent="0.2">
      <c r="A4325" t="s">
        <v>13</v>
      </c>
      <c r="B4325" s="1">
        <f t="shared" si="204"/>
        <v>43658</v>
      </c>
      <c r="C4325" t="s">
        <v>17</v>
      </c>
      <c r="D4325" s="2">
        <v>1012.362</v>
      </c>
      <c r="E4325" s="3">
        <f t="shared" si="205"/>
        <v>7</v>
      </c>
      <c r="F4325" s="3">
        <f t="shared" si="206"/>
        <v>2019</v>
      </c>
    </row>
    <row r="4326" spans="1:6" x14ac:dyDescent="0.2">
      <c r="A4326" t="s">
        <v>13</v>
      </c>
      <c r="B4326" s="1">
        <f t="shared" si="204"/>
        <v>43659</v>
      </c>
      <c r="C4326" t="s">
        <v>17</v>
      </c>
      <c r="D4326" s="2">
        <v>1313.818</v>
      </c>
      <c r="E4326" s="3">
        <f t="shared" si="205"/>
        <v>7</v>
      </c>
      <c r="F4326" s="3">
        <f t="shared" si="206"/>
        <v>2019</v>
      </c>
    </row>
    <row r="4327" spans="1:6" x14ac:dyDescent="0.2">
      <c r="A4327" t="s">
        <v>13</v>
      </c>
      <c r="B4327" s="1">
        <f t="shared" ref="B4327:B4375" si="207">B4326+1</f>
        <v>43660</v>
      </c>
      <c r="C4327" t="s">
        <v>17</v>
      </c>
      <c r="D4327" s="2">
        <v>1108.8869999999999</v>
      </c>
      <c r="E4327" s="3">
        <f t="shared" si="205"/>
        <v>7</v>
      </c>
      <c r="F4327" s="3">
        <f t="shared" si="206"/>
        <v>2019</v>
      </c>
    </row>
    <row r="4328" spans="1:6" x14ac:dyDescent="0.2">
      <c r="A4328" t="s">
        <v>13</v>
      </c>
      <c r="B4328" s="1">
        <f t="shared" si="207"/>
        <v>43661</v>
      </c>
      <c r="C4328" t="s">
        <v>17</v>
      </c>
      <c r="D4328" s="2">
        <v>1139.546</v>
      </c>
      <c r="E4328" s="3">
        <f t="shared" si="205"/>
        <v>7</v>
      </c>
      <c r="F4328" s="3">
        <f t="shared" si="206"/>
        <v>2019</v>
      </c>
    </row>
    <row r="4329" spans="1:6" x14ac:dyDescent="0.2">
      <c r="A4329" t="s">
        <v>13</v>
      </c>
      <c r="B4329" s="1">
        <f t="shared" si="207"/>
        <v>43662</v>
      </c>
      <c r="C4329" t="s">
        <v>17</v>
      </c>
      <c r="D4329" s="2">
        <v>1166.4670000000001</v>
      </c>
      <c r="E4329" s="3">
        <f t="shared" si="205"/>
        <v>7</v>
      </c>
      <c r="F4329" s="3">
        <f t="shared" si="206"/>
        <v>2019</v>
      </c>
    </row>
    <row r="4330" spans="1:6" x14ac:dyDescent="0.2">
      <c r="A4330" t="s">
        <v>13</v>
      </c>
      <c r="B4330" s="1">
        <f t="shared" si="207"/>
        <v>43663</v>
      </c>
      <c r="C4330" t="s">
        <v>17</v>
      </c>
      <c r="D4330" s="2">
        <v>1048.883</v>
      </c>
      <c r="E4330" s="3">
        <f t="shared" si="205"/>
        <v>7</v>
      </c>
      <c r="F4330" s="3">
        <f t="shared" si="206"/>
        <v>2019</v>
      </c>
    </row>
    <row r="4331" spans="1:6" x14ac:dyDescent="0.2">
      <c r="A4331" t="s">
        <v>13</v>
      </c>
      <c r="B4331" s="1">
        <f t="shared" si="207"/>
        <v>43664</v>
      </c>
      <c r="C4331" t="s">
        <v>17</v>
      </c>
      <c r="D4331" s="2">
        <v>1222.9690000000001</v>
      </c>
      <c r="E4331" s="3">
        <f t="shared" si="205"/>
        <v>7</v>
      </c>
      <c r="F4331" s="3">
        <f t="shared" si="206"/>
        <v>2019</v>
      </c>
    </row>
    <row r="4332" spans="1:6" x14ac:dyDescent="0.2">
      <c r="A4332" t="s">
        <v>13</v>
      </c>
      <c r="B4332" s="1">
        <f t="shared" si="207"/>
        <v>43665</v>
      </c>
      <c r="C4332" t="s">
        <v>17</v>
      </c>
      <c r="D4332" s="2">
        <v>1249.143</v>
      </c>
      <c r="E4332" s="3">
        <f t="shared" si="205"/>
        <v>7</v>
      </c>
      <c r="F4332" s="3">
        <f t="shared" si="206"/>
        <v>2019</v>
      </c>
    </row>
    <row r="4333" spans="1:6" x14ac:dyDescent="0.2">
      <c r="A4333" t="s">
        <v>13</v>
      </c>
      <c r="B4333" s="1">
        <f t="shared" si="207"/>
        <v>43666</v>
      </c>
      <c r="C4333" t="s">
        <v>17</v>
      </c>
      <c r="D4333" s="2">
        <v>1066.9929999999999</v>
      </c>
      <c r="E4333" s="3">
        <f t="shared" si="205"/>
        <v>7</v>
      </c>
      <c r="F4333" s="3">
        <f t="shared" si="206"/>
        <v>2019</v>
      </c>
    </row>
    <row r="4334" spans="1:6" x14ac:dyDescent="0.2">
      <c r="A4334" t="s">
        <v>13</v>
      </c>
      <c r="B4334" s="1">
        <f t="shared" si="207"/>
        <v>43667</v>
      </c>
      <c r="C4334" t="s">
        <v>17</v>
      </c>
      <c r="D4334" s="2">
        <v>1298.9760000000001</v>
      </c>
      <c r="E4334" s="3">
        <f t="shared" si="205"/>
        <v>7</v>
      </c>
      <c r="F4334" s="3">
        <f t="shared" si="206"/>
        <v>2019</v>
      </c>
    </row>
    <row r="4335" spans="1:6" x14ac:dyDescent="0.2">
      <c r="A4335" t="s">
        <v>13</v>
      </c>
      <c r="B4335" s="1">
        <f t="shared" si="207"/>
        <v>43668</v>
      </c>
      <c r="C4335" t="s">
        <v>17</v>
      </c>
      <c r="D4335" s="2">
        <v>1189.877</v>
      </c>
      <c r="E4335" s="3">
        <f t="shared" si="205"/>
        <v>7</v>
      </c>
      <c r="F4335" s="3">
        <f t="shared" si="206"/>
        <v>2019</v>
      </c>
    </row>
    <row r="4336" spans="1:6" x14ac:dyDescent="0.2">
      <c r="A4336" t="s">
        <v>13</v>
      </c>
      <c r="B4336" s="1">
        <f t="shared" si="207"/>
        <v>43669</v>
      </c>
      <c r="C4336" t="s">
        <v>17</v>
      </c>
      <c r="D4336" s="2">
        <v>1103.463</v>
      </c>
      <c r="E4336" s="3">
        <f t="shared" si="205"/>
        <v>7</v>
      </c>
      <c r="F4336" s="3">
        <f t="shared" si="206"/>
        <v>2019</v>
      </c>
    </row>
    <row r="4337" spans="1:6" x14ac:dyDescent="0.2">
      <c r="A4337" t="s">
        <v>13</v>
      </c>
      <c r="B4337" s="1">
        <f t="shared" si="207"/>
        <v>43670</v>
      </c>
      <c r="C4337" t="s">
        <v>17</v>
      </c>
      <c r="D4337" s="2">
        <v>1046.278</v>
      </c>
      <c r="E4337" s="3">
        <f t="shared" si="205"/>
        <v>7</v>
      </c>
      <c r="F4337" s="3">
        <f t="shared" si="206"/>
        <v>2019</v>
      </c>
    </row>
    <row r="4338" spans="1:6" x14ac:dyDescent="0.2">
      <c r="A4338" t="s">
        <v>13</v>
      </c>
      <c r="B4338" s="1">
        <f t="shared" si="207"/>
        <v>43671</v>
      </c>
      <c r="C4338" t="s">
        <v>17</v>
      </c>
      <c r="D4338" s="2">
        <v>1015.111</v>
      </c>
      <c r="E4338" s="3">
        <f t="shared" si="205"/>
        <v>7</v>
      </c>
      <c r="F4338" s="3">
        <f t="shared" si="206"/>
        <v>2019</v>
      </c>
    </row>
    <row r="4339" spans="1:6" x14ac:dyDescent="0.2">
      <c r="A4339" t="s">
        <v>13</v>
      </c>
      <c r="B4339" s="1">
        <f t="shared" si="207"/>
        <v>43672</v>
      </c>
      <c r="C4339" t="s">
        <v>17</v>
      </c>
      <c r="D4339" s="2">
        <v>992.12900000000002</v>
      </c>
      <c r="E4339" s="3">
        <f t="shared" si="205"/>
        <v>7</v>
      </c>
      <c r="F4339" s="3">
        <f t="shared" si="206"/>
        <v>2019</v>
      </c>
    </row>
    <row r="4340" spans="1:6" x14ac:dyDescent="0.2">
      <c r="A4340" t="s">
        <v>13</v>
      </c>
      <c r="B4340" s="1">
        <f t="shared" si="207"/>
        <v>43673</v>
      </c>
      <c r="C4340" t="s">
        <v>17</v>
      </c>
      <c r="D4340" s="2">
        <v>1060.05</v>
      </c>
      <c r="E4340" s="3">
        <f t="shared" si="205"/>
        <v>7</v>
      </c>
      <c r="F4340" s="3">
        <f t="shared" si="206"/>
        <v>2019</v>
      </c>
    </row>
    <row r="4341" spans="1:6" x14ac:dyDescent="0.2">
      <c r="A4341" t="s">
        <v>13</v>
      </c>
      <c r="B4341" s="1">
        <f t="shared" si="207"/>
        <v>43674</v>
      </c>
      <c r="C4341" t="s">
        <v>17</v>
      </c>
      <c r="D4341" s="2">
        <v>1049.4839999999999</v>
      </c>
      <c r="E4341" s="3">
        <f t="shared" si="205"/>
        <v>7</v>
      </c>
      <c r="F4341" s="3">
        <f t="shared" si="206"/>
        <v>2019</v>
      </c>
    </row>
    <row r="4342" spans="1:6" x14ac:dyDescent="0.2">
      <c r="A4342" t="s">
        <v>13</v>
      </c>
      <c r="B4342" s="1">
        <f t="shared" si="207"/>
        <v>43675</v>
      </c>
      <c r="C4342" t="s">
        <v>17</v>
      </c>
      <c r="D4342" s="2">
        <v>1244.636</v>
      </c>
      <c r="E4342" s="3">
        <f t="shared" si="205"/>
        <v>7</v>
      </c>
      <c r="F4342" s="3">
        <f t="shared" si="206"/>
        <v>2019</v>
      </c>
    </row>
    <row r="4343" spans="1:6" x14ac:dyDescent="0.2">
      <c r="A4343" t="s">
        <v>13</v>
      </c>
      <c r="B4343" s="1">
        <f t="shared" si="207"/>
        <v>43676</v>
      </c>
      <c r="C4343" t="s">
        <v>17</v>
      </c>
      <c r="D4343" s="2">
        <v>1005.0069999999999</v>
      </c>
      <c r="E4343" s="3">
        <f t="shared" si="205"/>
        <v>7</v>
      </c>
      <c r="F4343" s="3">
        <f t="shared" si="206"/>
        <v>2019</v>
      </c>
    </row>
    <row r="4344" spans="1:6" x14ac:dyDescent="0.2">
      <c r="A4344" t="s">
        <v>13</v>
      </c>
      <c r="B4344" s="1">
        <f t="shared" si="207"/>
        <v>43677</v>
      </c>
      <c r="C4344" t="s">
        <v>17</v>
      </c>
      <c r="D4344" s="2">
        <v>1207.703</v>
      </c>
      <c r="E4344" s="3">
        <f t="shared" si="205"/>
        <v>7</v>
      </c>
      <c r="F4344" s="3">
        <f t="shared" si="206"/>
        <v>2019</v>
      </c>
    </row>
    <row r="4345" spans="1:6" x14ac:dyDescent="0.2">
      <c r="A4345" t="s">
        <v>13</v>
      </c>
      <c r="B4345" s="1">
        <f t="shared" si="207"/>
        <v>43678</v>
      </c>
      <c r="C4345" t="s">
        <v>17</v>
      </c>
      <c r="D4345" s="2">
        <v>1098.3989999999999</v>
      </c>
      <c r="E4345" s="3">
        <f t="shared" si="205"/>
        <v>8</v>
      </c>
      <c r="F4345" s="3">
        <f t="shared" si="206"/>
        <v>2019</v>
      </c>
    </row>
    <row r="4346" spans="1:6" x14ac:dyDescent="0.2">
      <c r="A4346" t="s">
        <v>13</v>
      </c>
      <c r="B4346" s="1">
        <f t="shared" si="207"/>
        <v>43679</v>
      </c>
      <c r="C4346" t="s">
        <v>17</v>
      </c>
      <c r="D4346" s="2">
        <v>1141.76</v>
      </c>
      <c r="E4346" s="3">
        <f t="shared" si="205"/>
        <v>8</v>
      </c>
      <c r="F4346" s="3">
        <f t="shared" si="206"/>
        <v>2019</v>
      </c>
    </row>
    <row r="4347" spans="1:6" x14ac:dyDescent="0.2">
      <c r="A4347" t="s">
        <v>13</v>
      </c>
      <c r="B4347" s="1">
        <f t="shared" si="207"/>
        <v>43680</v>
      </c>
      <c r="C4347" t="s">
        <v>17</v>
      </c>
      <c r="D4347" s="2">
        <v>1068.681</v>
      </c>
      <c r="E4347" s="3">
        <f t="shared" si="205"/>
        <v>8</v>
      </c>
      <c r="F4347" s="3">
        <f t="shared" si="206"/>
        <v>2019</v>
      </c>
    </row>
    <row r="4348" spans="1:6" x14ac:dyDescent="0.2">
      <c r="A4348" t="s">
        <v>13</v>
      </c>
      <c r="B4348" s="1">
        <f t="shared" si="207"/>
        <v>43681</v>
      </c>
      <c r="C4348" t="s">
        <v>17</v>
      </c>
      <c r="D4348" s="2">
        <v>1348.7090000000001</v>
      </c>
      <c r="E4348" s="3">
        <f t="shared" si="205"/>
        <v>8</v>
      </c>
      <c r="F4348" s="3">
        <f t="shared" si="206"/>
        <v>2019</v>
      </c>
    </row>
    <row r="4349" spans="1:6" x14ac:dyDescent="0.2">
      <c r="A4349" t="s">
        <v>13</v>
      </c>
      <c r="B4349" s="1">
        <f t="shared" si="207"/>
        <v>43682</v>
      </c>
      <c r="C4349" t="s">
        <v>17</v>
      </c>
      <c r="D4349" s="2">
        <v>1089.971</v>
      </c>
      <c r="E4349" s="3">
        <f t="shared" si="205"/>
        <v>8</v>
      </c>
      <c r="F4349" s="3">
        <f t="shared" si="206"/>
        <v>2019</v>
      </c>
    </row>
    <row r="4350" spans="1:6" x14ac:dyDescent="0.2">
      <c r="A4350" t="s">
        <v>13</v>
      </c>
      <c r="B4350" s="1">
        <f t="shared" si="207"/>
        <v>43683</v>
      </c>
      <c r="C4350" t="s">
        <v>17</v>
      </c>
      <c r="D4350" s="2">
        <v>999.72900000000004</v>
      </c>
      <c r="E4350" s="3">
        <f t="shared" si="205"/>
        <v>8</v>
      </c>
      <c r="F4350" s="3">
        <f t="shared" si="206"/>
        <v>2019</v>
      </c>
    </row>
    <row r="4351" spans="1:6" x14ac:dyDescent="0.2">
      <c r="A4351" t="s">
        <v>13</v>
      </c>
      <c r="B4351" s="1">
        <f t="shared" si="207"/>
        <v>43684</v>
      </c>
      <c r="C4351" t="s">
        <v>17</v>
      </c>
      <c r="D4351" s="2">
        <v>1327.85</v>
      </c>
      <c r="E4351" s="3">
        <f t="shared" si="205"/>
        <v>8</v>
      </c>
      <c r="F4351" s="3">
        <f t="shared" si="206"/>
        <v>2019</v>
      </c>
    </row>
    <row r="4352" spans="1:6" x14ac:dyDescent="0.2">
      <c r="A4352" t="s">
        <v>13</v>
      </c>
      <c r="B4352" s="1">
        <f t="shared" si="207"/>
        <v>43685</v>
      </c>
      <c r="C4352" t="s">
        <v>17</v>
      </c>
      <c r="D4352" s="2">
        <v>1059.413</v>
      </c>
      <c r="E4352" s="3">
        <f t="shared" si="205"/>
        <v>8</v>
      </c>
      <c r="F4352" s="3">
        <f t="shared" si="206"/>
        <v>2019</v>
      </c>
    </row>
    <row r="4353" spans="1:6" x14ac:dyDescent="0.2">
      <c r="A4353" t="s">
        <v>13</v>
      </c>
      <c r="B4353" s="1">
        <f t="shared" si="207"/>
        <v>43686</v>
      </c>
      <c r="C4353" t="s">
        <v>17</v>
      </c>
      <c r="D4353" s="2">
        <v>1265.6479999999999</v>
      </c>
      <c r="E4353" s="3">
        <f t="shared" si="205"/>
        <v>8</v>
      </c>
      <c r="F4353" s="3">
        <f t="shared" si="206"/>
        <v>2019</v>
      </c>
    </row>
    <row r="4354" spans="1:6" x14ac:dyDescent="0.2">
      <c r="A4354" t="s">
        <v>13</v>
      </c>
      <c r="B4354" s="1">
        <f t="shared" si="207"/>
        <v>43687</v>
      </c>
      <c r="C4354" t="s">
        <v>17</v>
      </c>
      <c r="D4354" s="2">
        <v>980.11900000000003</v>
      </c>
      <c r="E4354" s="3">
        <f t="shared" si="205"/>
        <v>8</v>
      </c>
      <c r="F4354" s="3">
        <f t="shared" si="206"/>
        <v>2019</v>
      </c>
    </row>
    <row r="4355" spans="1:6" x14ac:dyDescent="0.2">
      <c r="A4355" t="s">
        <v>13</v>
      </c>
      <c r="B4355" s="1">
        <f t="shared" si="207"/>
        <v>43688</v>
      </c>
      <c r="C4355" t="s">
        <v>17</v>
      </c>
      <c r="D4355" s="2">
        <v>1079.867</v>
      </c>
      <c r="E4355" s="3">
        <f t="shared" ref="E4355:E4418" si="208">MONTH(B4355)</f>
        <v>8</v>
      </c>
      <c r="F4355" s="3">
        <f t="shared" ref="F4355:F4418" si="209">YEAR(B4355)</f>
        <v>2019</v>
      </c>
    </row>
    <row r="4356" spans="1:6" x14ac:dyDescent="0.2">
      <c r="A4356" t="s">
        <v>13</v>
      </c>
      <c r="B4356" s="1">
        <f t="shared" si="207"/>
        <v>43689</v>
      </c>
      <c r="C4356" t="s">
        <v>17</v>
      </c>
      <c r="D4356" s="2">
        <v>1321.84</v>
      </c>
      <c r="E4356" s="3">
        <f t="shared" si="208"/>
        <v>8</v>
      </c>
      <c r="F4356" s="3">
        <f t="shared" si="209"/>
        <v>2019</v>
      </c>
    </row>
    <row r="4357" spans="1:6" x14ac:dyDescent="0.2">
      <c r="A4357" t="s">
        <v>13</v>
      </c>
      <c r="B4357" s="1">
        <f t="shared" si="207"/>
        <v>43690</v>
      </c>
      <c r="C4357" t="s">
        <v>17</v>
      </c>
      <c r="D4357" s="2">
        <v>1179.5519999999999</v>
      </c>
      <c r="E4357" s="3">
        <f t="shared" si="208"/>
        <v>8</v>
      </c>
      <c r="F4357" s="3">
        <f t="shared" si="209"/>
        <v>2019</v>
      </c>
    </row>
    <row r="4358" spans="1:6" x14ac:dyDescent="0.2">
      <c r="A4358" t="s">
        <v>13</v>
      </c>
      <c r="B4358" s="1">
        <f t="shared" si="207"/>
        <v>43691</v>
      </c>
      <c r="C4358" t="s">
        <v>17</v>
      </c>
      <c r="D4358" s="2">
        <v>1129.4870000000001</v>
      </c>
      <c r="E4358" s="3">
        <f t="shared" si="208"/>
        <v>8</v>
      </c>
      <c r="F4358" s="3">
        <f t="shared" si="209"/>
        <v>2019</v>
      </c>
    </row>
    <row r="4359" spans="1:6" x14ac:dyDescent="0.2">
      <c r="A4359" t="s">
        <v>13</v>
      </c>
      <c r="B4359" s="1">
        <f t="shared" si="207"/>
        <v>43692</v>
      </c>
      <c r="C4359" t="s">
        <v>17</v>
      </c>
      <c r="D4359" s="2">
        <v>1170.7539999999999</v>
      </c>
      <c r="E4359" s="3">
        <f t="shared" si="208"/>
        <v>8</v>
      </c>
      <c r="F4359" s="3">
        <f t="shared" si="209"/>
        <v>2019</v>
      </c>
    </row>
    <row r="4360" spans="1:6" x14ac:dyDescent="0.2">
      <c r="A4360" t="s">
        <v>13</v>
      </c>
      <c r="B4360" s="1">
        <f t="shared" si="207"/>
        <v>43693</v>
      </c>
      <c r="C4360" t="s">
        <v>17</v>
      </c>
      <c r="D4360" s="2">
        <v>1147.529</v>
      </c>
      <c r="E4360" s="3">
        <f t="shared" si="208"/>
        <v>8</v>
      </c>
      <c r="F4360" s="3">
        <f t="shared" si="209"/>
        <v>2019</v>
      </c>
    </row>
    <row r="4361" spans="1:6" x14ac:dyDescent="0.2">
      <c r="A4361" t="s">
        <v>13</v>
      </c>
      <c r="B4361" s="1">
        <f t="shared" si="207"/>
        <v>43694</v>
      </c>
      <c r="C4361" t="s">
        <v>17</v>
      </c>
      <c r="D4361" s="2">
        <v>1021.139</v>
      </c>
      <c r="E4361" s="3">
        <f t="shared" si="208"/>
        <v>8</v>
      </c>
      <c r="F4361" s="3">
        <f t="shared" si="209"/>
        <v>2019</v>
      </c>
    </row>
    <row r="4362" spans="1:6" x14ac:dyDescent="0.2">
      <c r="A4362" t="s">
        <v>13</v>
      </c>
      <c r="B4362" s="1">
        <f t="shared" si="207"/>
        <v>43695</v>
      </c>
      <c r="C4362" t="s">
        <v>17</v>
      </c>
      <c r="D4362" s="2">
        <v>1211.903</v>
      </c>
      <c r="E4362" s="3">
        <f t="shared" si="208"/>
        <v>8</v>
      </c>
      <c r="F4362" s="3">
        <f t="shared" si="209"/>
        <v>2019</v>
      </c>
    </row>
    <row r="4363" spans="1:6" x14ac:dyDescent="0.2">
      <c r="A4363" t="s">
        <v>13</v>
      </c>
      <c r="B4363" s="1">
        <f t="shared" si="207"/>
        <v>43696</v>
      </c>
      <c r="C4363" t="s">
        <v>17</v>
      </c>
      <c r="D4363" s="2">
        <v>1068.3320000000001</v>
      </c>
      <c r="E4363" s="3">
        <f t="shared" si="208"/>
        <v>8</v>
      </c>
      <c r="F4363" s="3">
        <f t="shared" si="209"/>
        <v>2019</v>
      </c>
    </row>
    <row r="4364" spans="1:6" x14ac:dyDescent="0.2">
      <c r="A4364" t="s">
        <v>13</v>
      </c>
      <c r="B4364" s="1">
        <f t="shared" si="207"/>
        <v>43697</v>
      </c>
      <c r="C4364" t="s">
        <v>17</v>
      </c>
      <c r="D4364" s="2">
        <v>1118.67</v>
      </c>
      <c r="E4364" s="3">
        <f t="shared" si="208"/>
        <v>8</v>
      </c>
      <c r="F4364" s="3">
        <f t="shared" si="209"/>
        <v>2019</v>
      </c>
    </row>
    <row r="4365" spans="1:6" x14ac:dyDescent="0.2">
      <c r="A4365" t="s">
        <v>13</v>
      </c>
      <c r="B4365" s="1">
        <f t="shared" si="207"/>
        <v>43698</v>
      </c>
      <c r="C4365" t="s">
        <v>17</v>
      </c>
      <c r="D4365" s="2">
        <v>1054.5450000000001</v>
      </c>
      <c r="E4365" s="3">
        <f t="shared" si="208"/>
        <v>8</v>
      </c>
      <c r="F4365" s="3">
        <f t="shared" si="209"/>
        <v>2019</v>
      </c>
    </row>
    <row r="4366" spans="1:6" x14ac:dyDescent="0.2">
      <c r="A4366" t="s">
        <v>13</v>
      </c>
      <c r="B4366" s="1">
        <f t="shared" si="207"/>
        <v>43699</v>
      </c>
      <c r="C4366" t="s">
        <v>17</v>
      </c>
      <c r="D4366" s="2">
        <v>983.41200000000003</v>
      </c>
      <c r="E4366" s="3">
        <f t="shared" si="208"/>
        <v>8</v>
      </c>
      <c r="F4366" s="3">
        <f t="shared" si="209"/>
        <v>2019</v>
      </c>
    </row>
    <row r="4367" spans="1:6" x14ac:dyDescent="0.2">
      <c r="A4367" t="s">
        <v>13</v>
      </c>
      <c r="B4367" s="1">
        <f t="shared" si="207"/>
        <v>43700</v>
      </c>
      <c r="C4367" t="s">
        <v>17</v>
      </c>
      <c r="D4367" s="2">
        <v>1318.5840000000001</v>
      </c>
      <c r="E4367" s="3">
        <f t="shared" si="208"/>
        <v>8</v>
      </c>
      <c r="F4367" s="3">
        <f t="shared" si="209"/>
        <v>2019</v>
      </c>
    </row>
    <row r="4368" spans="1:6" x14ac:dyDescent="0.2">
      <c r="A4368" t="s">
        <v>13</v>
      </c>
      <c r="B4368" s="1">
        <f t="shared" si="207"/>
        <v>43701</v>
      </c>
      <c r="C4368" t="s">
        <v>17</v>
      </c>
      <c r="D4368" s="2">
        <v>986.54499999999996</v>
      </c>
      <c r="E4368" s="3">
        <f t="shared" si="208"/>
        <v>8</v>
      </c>
      <c r="F4368" s="3">
        <f t="shared" si="209"/>
        <v>2019</v>
      </c>
    </row>
    <row r="4369" spans="1:6" x14ac:dyDescent="0.2">
      <c r="A4369" t="s">
        <v>13</v>
      </c>
      <c r="B4369" s="1">
        <f t="shared" si="207"/>
        <v>43702</v>
      </c>
      <c r="C4369" t="s">
        <v>17</v>
      </c>
      <c r="D4369" s="2">
        <v>1164.2750000000001</v>
      </c>
      <c r="E4369" s="3">
        <f t="shared" si="208"/>
        <v>8</v>
      </c>
      <c r="F4369" s="3">
        <f t="shared" si="209"/>
        <v>2019</v>
      </c>
    </row>
    <row r="4370" spans="1:6" x14ac:dyDescent="0.2">
      <c r="A4370" t="s">
        <v>13</v>
      </c>
      <c r="B4370" s="1">
        <f t="shared" si="207"/>
        <v>43703</v>
      </c>
      <c r="C4370" t="s">
        <v>17</v>
      </c>
      <c r="D4370" s="2">
        <v>1017.871</v>
      </c>
      <c r="E4370" s="3">
        <f t="shared" si="208"/>
        <v>8</v>
      </c>
      <c r="F4370" s="3">
        <f t="shared" si="209"/>
        <v>2019</v>
      </c>
    </row>
    <row r="4371" spans="1:6" x14ac:dyDescent="0.2">
      <c r="A4371" t="s">
        <v>13</v>
      </c>
      <c r="B4371" s="1">
        <f t="shared" si="207"/>
        <v>43704</v>
      </c>
      <c r="C4371" t="s">
        <v>17</v>
      </c>
      <c r="D4371" s="2">
        <v>1015.871</v>
      </c>
      <c r="E4371" s="3">
        <f t="shared" si="208"/>
        <v>8</v>
      </c>
      <c r="F4371" s="3">
        <f t="shared" si="209"/>
        <v>2019</v>
      </c>
    </row>
    <row r="4372" spans="1:6" x14ac:dyDescent="0.2">
      <c r="A4372" t="s">
        <v>13</v>
      </c>
      <c r="B4372" s="1">
        <f t="shared" si="207"/>
        <v>43705</v>
      </c>
      <c r="C4372" t="s">
        <v>17</v>
      </c>
      <c r="D4372" s="2">
        <v>1094.4169999999999</v>
      </c>
      <c r="E4372" s="3">
        <f t="shared" si="208"/>
        <v>8</v>
      </c>
      <c r="F4372" s="3">
        <f t="shared" si="209"/>
        <v>2019</v>
      </c>
    </row>
    <row r="4373" spans="1:6" x14ac:dyDescent="0.2">
      <c r="A4373" t="s">
        <v>13</v>
      </c>
      <c r="B4373" s="1">
        <f t="shared" si="207"/>
        <v>43706</v>
      </c>
      <c r="C4373" t="s">
        <v>17</v>
      </c>
      <c r="D4373" s="2">
        <v>1046.7539999999999</v>
      </c>
      <c r="E4373" s="3">
        <f t="shared" si="208"/>
        <v>8</v>
      </c>
      <c r="F4373" s="3">
        <f t="shared" si="209"/>
        <v>2019</v>
      </c>
    </row>
    <row r="4374" spans="1:6" x14ac:dyDescent="0.2">
      <c r="A4374" t="s">
        <v>13</v>
      </c>
      <c r="B4374" s="1">
        <f t="shared" si="207"/>
        <v>43707</v>
      </c>
      <c r="C4374" t="s">
        <v>17</v>
      </c>
      <c r="D4374" s="2">
        <v>974.55</v>
      </c>
      <c r="E4374" s="3">
        <f t="shared" si="208"/>
        <v>8</v>
      </c>
      <c r="F4374" s="3">
        <f t="shared" si="209"/>
        <v>2019</v>
      </c>
    </row>
    <row r="4375" spans="1:6" x14ac:dyDescent="0.2">
      <c r="A4375" t="s">
        <v>13</v>
      </c>
      <c r="B4375" s="1">
        <f t="shared" si="207"/>
        <v>43708</v>
      </c>
      <c r="C4375" t="s">
        <v>17</v>
      </c>
      <c r="D4375" s="2">
        <v>1272.6300000000001</v>
      </c>
      <c r="E4375" s="3">
        <f t="shared" si="208"/>
        <v>8</v>
      </c>
      <c r="F4375" s="3">
        <f t="shared" si="209"/>
        <v>2019</v>
      </c>
    </row>
    <row r="4376" spans="1:6" x14ac:dyDescent="0.2">
      <c r="A4376" t="s">
        <v>4</v>
      </c>
      <c r="B4376" s="1">
        <v>43466</v>
      </c>
      <c r="C4376" t="s">
        <v>18</v>
      </c>
      <c r="D4376" s="2">
        <v>1673.3430000000001</v>
      </c>
      <c r="E4376" s="3">
        <f t="shared" si="208"/>
        <v>1</v>
      </c>
      <c r="F4376" s="3">
        <f t="shared" si="209"/>
        <v>2019</v>
      </c>
    </row>
    <row r="4377" spans="1:6" x14ac:dyDescent="0.2">
      <c r="A4377" t="s">
        <v>4</v>
      </c>
      <c r="B4377" s="1">
        <f>B4376+1</f>
        <v>43467</v>
      </c>
      <c r="C4377" t="s">
        <v>18</v>
      </c>
      <c r="D4377" s="2">
        <v>1410.3579999999999</v>
      </c>
      <c r="E4377" s="3">
        <f t="shared" si="208"/>
        <v>1</v>
      </c>
      <c r="F4377" s="3">
        <f t="shared" si="209"/>
        <v>2019</v>
      </c>
    </row>
    <row r="4378" spans="1:6" x14ac:dyDescent="0.2">
      <c r="A4378" t="s">
        <v>4</v>
      </c>
      <c r="B4378" s="1">
        <f t="shared" ref="B4378:B4441" si="210">B4377+1</f>
        <v>43468</v>
      </c>
      <c r="C4378" t="s">
        <v>18</v>
      </c>
      <c r="D4378" s="2">
        <v>1665.4770000000001</v>
      </c>
      <c r="E4378" s="3">
        <f t="shared" si="208"/>
        <v>1</v>
      </c>
      <c r="F4378" s="3">
        <f t="shared" si="209"/>
        <v>2019</v>
      </c>
    </row>
    <row r="4379" spans="1:6" x14ac:dyDescent="0.2">
      <c r="A4379" t="s">
        <v>4</v>
      </c>
      <c r="B4379" s="1">
        <f t="shared" si="210"/>
        <v>43469</v>
      </c>
      <c r="C4379" t="s">
        <v>18</v>
      </c>
      <c r="D4379" s="2">
        <v>1244.7380000000001</v>
      </c>
      <c r="E4379" s="3">
        <f t="shared" si="208"/>
        <v>1</v>
      </c>
      <c r="F4379" s="3">
        <f t="shared" si="209"/>
        <v>2019</v>
      </c>
    </row>
    <row r="4380" spans="1:6" x14ac:dyDescent="0.2">
      <c r="A4380" t="s">
        <v>4</v>
      </c>
      <c r="B4380" s="1">
        <f t="shared" si="210"/>
        <v>43470</v>
      </c>
      <c r="C4380" t="s">
        <v>18</v>
      </c>
      <c r="D4380" s="2">
        <v>1233.806</v>
      </c>
      <c r="E4380" s="3">
        <f t="shared" si="208"/>
        <v>1</v>
      </c>
      <c r="F4380" s="3">
        <f t="shared" si="209"/>
        <v>2019</v>
      </c>
    </row>
    <row r="4381" spans="1:6" x14ac:dyDescent="0.2">
      <c r="A4381" t="s">
        <v>4</v>
      </c>
      <c r="B4381" s="1">
        <f t="shared" si="210"/>
        <v>43471</v>
      </c>
      <c r="C4381" t="s">
        <v>18</v>
      </c>
      <c r="D4381" s="2">
        <v>1419.1010000000001</v>
      </c>
      <c r="E4381" s="3">
        <f t="shared" si="208"/>
        <v>1</v>
      </c>
      <c r="F4381" s="3">
        <f t="shared" si="209"/>
        <v>2019</v>
      </c>
    </row>
    <row r="4382" spans="1:6" x14ac:dyDescent="0.2">
      <c r="A4382" t="s">
        <v>4</v>
      </c>
      <c r="B4382" s="1">
        <f t="shared" si="210"/>
        <v>43472</v>
      </c>
      <c r="C4382" t="s">
        <v>18</v>
      </c>
      <c r="D4382" s="2">
        <v>1534.866</v>
      </c>
      <c r="E4382" s="3">
        <f t="shared" si="208"/>
        <v>1</v>
      </c>
      <c r="F4382" s="3">
        <f t="shared" si="209"/>
        <v>2019</v>
      </c>
    </row>
    <row r="4383" spans="1:6" x14ac:dyDescent="0.2">
      <c r="A4383" t="s">
        <v>4</v>
      </c>
      <c r="B4383" s="1">
        <f t="shared" si="210"/>
        <v>43473</v>
      </c>
      <c r="C4383" t="s">
        <v>18</v>
      </c>
      <c r="D4383" s="2">
        <v>1728.924</v>
      </c>
      <c r="E4383" s="3">
        <f t="shared" si="208"/>
        <v>1</v>
      </c>
      <c r="F4383" s="3">
        <f t="shared" si="209"/>
        <v>2019</v>
      </c>
    </row>
    <row r="4384" spans="1:6" x14ac:dyDescent="0.2">
      <c r="A4384" t="s">
        <v>4</v>
      </c>
      <c r="B4384" s="1">
        <f t="shared" si="210"/>
        <v>43474</v>
      </c>
      <c r="C4384" t="s">
        <v>18</v>
      </c>
      <c r="D4384" s="2">
        <v>1265.5550000000001</v>
      </c>
      <c r="E4384" s="3">
        <f t="shared" si="208"/>
        <v>1</v>
      </c>
      <c r="F4384" s="3">
        <f t="shared" si="209"/>
        <v>2019</v>
      </c>
    </row>
    <row r="4385" spans="1:6" x14ac:dyDescent="0.2">
      <c r="A4385" t="s">
        <v>4</v>
      </c>
      <c r="B4385" s="1">
        <f t="shared" si="210"/>
        <v>43475</v>
      </c>
      <c r="C4385" t="s">
        <v>18</v>
      </c>
      <c r="D4385" s="2">
        <v>1633.4659999999999</v>
      </c>
      <c r="E4385" s="3">
        <f t="shared" si="208"/>
        <v>1</v>
      </c>
      <c r="F4385" s="3">
        <f t="shared" si="209"/>
        <v>2019</v>
      </c>
    </row>
    <row r="4386" spans="1:6" x14ac:dyDescent="0.2">
      <c r="A4386" t="s">
        <v>4</v>
      </c>
      <c r="B4386" s="1">
        <f t="shared" si="210"/>
        <v>43476</v>
      </c>
      <c r="C4386" t="s">
        <v>18</v>
      </c>
      <c r="D4386" s="2">
        <v>1218.374</v>
      </c>
      <c r="E4386" s="3">
        <f t="shared" si="208"/>
        <v>1</v>
      </c>
      <c r="F4386" s="3">
        <f t="shared" si="209"/>
        <v>2019</v>
      </c>
    </row>
    <row r="4387" spans="1:6" x14ac:dyDescent="0.2">
      <c r="A4387" t="s">
        <v>4</v>
      </c>
      <c r="B4387" s="1">
        <f t="shared" si="210"/>
        <v>43477</v>
      </c>
      <c r="C4387" t="s">
        <v>18</v>
      </c>
      <c r="D4387" s="2">
        <v>1165.2149999999999</v>
      </c>
      <c r="E4387" s="3">
        <f t="shared" si="208"/>
        <v>1</v>
      </c>
      <c r="F4387" s="3">
        <f t="shared" si="209"/>
        <v>2019</v>
      </c>
    </row>
    <row r="4388" spans="1:6" x14ac:dyDescent="0.2">
      <c r="A4388" t="s">
        <v>4</v>
      </c>
      <c r="B4388" s="1">
        <f t="shared" si="210"/>
        <v>43478</v>
      </c>
      <c r="C4388" t="s">
        <v>18</v>
      </c>
      <c r="D4388" s="2">
        <v>1690.1959999999999</v>
      </c>
      <c r="E4388" s="3">
        <f t="shared" si="208"/>
        <v>1</v>
      </c>
      <c r="F4388" s="3">
        <f t="shared" si="209"/>
        <v>2019</v>
      </c>
    </row>
    <row r="4389" spans="1:6" x14ac:dyDescent="0.2">
      <c r="A4389" t="s">
        <v>4</v>
      </c>
      <c r="B4389" s="1">
        <f t="shared" si="210"/>
        <v>43479</v>
      </c>
      <c r="C4389" t="s">
        <v>18</v>
      </c>
      <c r="D4389" s="2">
        <v>1166.259</v>
      </c>
      <c r="E4389" s="3">
        <f t="shared" si="208"/>
        <v>1</v>
      </c>
      <c r="F4389" s="3">
        <f t="shared" si="209"/>
        <v>2019</v>
      </c>
    </row>
    <row r="4390" spans="1:6" x14ac:dyDescent="0.2">
      <c r="A4390" t="s">
        <v>4</v>
      </c>
      <c r="B4390" s="1">
        <f t="shared" si="210"/>
        <v>43480</v>
      </c>
      <c r="C4390" t="s">
        <v>18</v>
      </c>
      <c r="D4390" s="2">
        <v>1484.3009999999999</v>
      </c>
      <c r="E4390" s="3">
        <f t="shared" si="208"/>
        <v>1</v>
      </c>
      <c r="F4390" s="3">
        <f t="shared" si="209"/>
        <v>2019</v>
      </c>
    </row>
    <row r="4391" spans="1:6" x14ac:dyDescent="0.2">
      <c r="A4391" t="s">
        <v>4</v>
      </c>
      <c r="B4391" s="1">
        <f t="shared" si="210"/>
        <v>43481</v>
      </c>
      <c r="C4391" t="s">
        <v>18</v>
      </c>
      <c r="D4391" s="2">
        <v>1162.8389999999999</v>
      </c>
      <c r="E4391" s="3">
        <f t="shared" si="208"/>
        <v>1</v>
      </c>
      <c r="F4391" s="3">
        <f t="shared" si="209"/>
        <v>2019</v>
      </c>
    </row>
    <row r="4392" spans="1:6" x14ac:dyDescent="0.2">
      <c r="A4392" t="s">
        <v>4</v>
      </c>
      <c r="B4392" s="1">
        <f t="shared" si="210"/>
        <v>43482</v>
      </c>
      <c r="C4392" t="s">
        <v>18</v>
      </c>
      <c r="D4392" s="2">
        <v>1172.277</v>
      </c>
      <c r="E4392" s="3">
        <f t="shared" si="208"/>
        <v>1</v>
      </c>
      <c r="F4392" s="3">
        <f t="shared" si="209"/>
        <v>2019</v>
      </c>
    </row>
    <row r="4393" spans="1:6" x14ac:dyDescent="0.2">
      <c r="A4393" t="s">
        <v>4</v>
      </c>
      <c r="B4393" s="1">
        <f t="shared" si="210"/>
        <v>43483</v>
      </c>
      <c r="C4393" t="s">
        <v>18</v>
      </c>
      <c r="D4393" s="2">
        <v>1244.711</v>
      </c>
      <c r="E4393" s="3">
        <f t="shared" si="208"/>
        <v>1</v>
      </c>
      <c r="F4393" s="3">
        <f t="shared" si="209"/>
        <v>2019</v>
      </c>
    </row>
    <row r="4394" spans="1:6" x14ac:dyDescent="0.2">
      <c r="A4394" t="s">
        <v>4</v>
      </c>
      <c r="B4394" s="1">
        <f t="shared" si="210"/>
        <v>43484</v>
      </c>
      <c r="C4394" t="s">
        <v>18</v>
      </c>
      <c r="D4394" s="2">
        <v>1754.934</v>
      </c>
      <c r="E4394" s="3">
        <f t="shared" si="208"/>
        <v>1</v>
      </c>
      <c r="F4394" s="3">
        <f t="shared" si="209"/>
        <v>2019</v>
      </c>
    </row>
    <row r="4395" spans="1:6" x14ac:dyDescent="0.2">
      <c r="A4395" t="s">
        <v>4</v>
      </c>
      <c r="B4395" s="1">
        <f t="shared" si="210"/>
        <v>43485</v>
      </c>
      <c r="C4395" t="s">
        <v>18</v>
      </c>
      <c r="D4395" s="2">
        <v>1623.55</v>
      </c>
      <c r="E4395" s="3">
        <f t="shared" si="208"/>
        <v>1</v>
      </c>
      <c r="F4395" s="3">
        <f t="shared" si="209"/>
        <v>2019</v>
      </c>
    </row>
    <row r="4396" spans="1:6" x14ac:dyDescent="0.2">
      <c r="A4396" t="s">
        <v>4</v>
      </c>
      <c r="B4396" s="1">
        <f t="shared" si="210"/>
        <v>43486</v>
      </c>
      <c r="C4396" t="s">
        <v>18</v>
      </c>
      <c r="D4396" s="2">
        <v>1376.1389999999999</v>
      </c>
      <c r="E4396" s="3">
        <f t="shared" si="208"/>
        <v>1</v>
      </c>
      <c r="F4396" s="3">
        <f t="shared" si="209"/>
        <v>2019</v>
      </c>
    </row>
    <row r="4397" spans="1:6" x14ac:dyDescent="0.2">
      <c r="A4397" t="s">
        <v>4</v>
      </c>
      <c r="B4397" s="1">
        <f t="shared" si="210"/>
        <v>43487</v>
      </c>
      <c r="C4397" t="s">
        <v>18</v>
      </c>
      <c r="D4397" s="2">
        <v>1748.604</v>
      </c>
      <c r="E4397" s="3">
        <f t="shared" si="208"/>
        <v>1</v>
      </c>
      <c r="F4397" s="3">
        <f t="shared" si="209"/>
        <v>2019</v>
      </c>
    </row>
    <row r="4398" spans="1:6" x14ac:dyDescent="0.2">
      <c r="A4398" t="s">
        <v>4</v>
      </c>
      <c r="B4398" s="1">
        <f t="shared" si="210"/>
        <v>43488</v>
      </c>
      <c r="C4398" t="s">
        <v>18</v>
      </c>
      <c r="D4398" s="2">
        <v>1372.6990000000001</v>
      </c>
      <c r="E4398" s="3">
        <f t="shared" si="208"/>
        <v>1</v>
      </c>
      <c r="F4398" s="3">
        <f t="shared" si="209"/>
        <v>2019</v>
      </c>
    </row>
    <row r="4399" spans="1:6" x14ac:dyDescent="0.2">
      <c r="A4399" t="s">
        <v>4</v>
      </c>
      <c r="B4399" s="1">
        <f t="shared" si="210"/>
        <v>43489</v>
      </c>
      <c r="C4399" t="s">
        <v>18</v>
      </c>
      <c r="D4399" s="2">
        <v>1527.759</v>
      </c>
      <c r="E4399" s="3">
        <f t="shared" si="208"/>
        <v>1</v>
      </c>
      <c r="F4399" s="3">
        <f t="shared" si="209"/>
        <v>2019</v>
      </c>
    </row>
    <row r="4400" spans="1:6" x14ac:dyDescent="0.2">
      <c r="A4400" t="s">
        <v>4</v>
      </c>
      <c r="B4400" s="1">
        <f t="shared" si="210"/>
        <v>43490</v>
      </c>
      <c r="C4400" t="s">
        <v>18</v>
      </c>
      <c r="D4400" s="2">
        <v>1175.116</v>
      </c>
      <c r="E4400" s="3">
        <f t="shared" si="208"/>
        <v>1</v>
      </c>
      <c r="F4400" s="3">
        <f t="shared" si="209"/>
        <v>2019</v>
      </c>
    </row>
    <row r="4401" spans="1:6" x14ac:dyDescent="0.2">
      <c r="A4401" t="s">
        <v>4</v>
      </c>
      <c r="B4401" s="1">
        <f t="shared" si="210"/>
        <v>43491</v>
      </c>
      <c r="C4401" t="s">
        <v>18</v>
      </c>
      <c r="D4401" s="2">
        <v>1519.5740000000001</v>
      </c>
      <c r="E4401" s="3">
        <f t="shared" si="208"/>
        <v>1</v>
      </c>
      <c r="F4401" s="3">
        <f t="shared" si="209"/>
        <v>2019</v>
      </c>
    </row>
    <row r="4402" spans="1:6" x14ac:dyDescent="0.2">
      <c r="A4402" t="s">
        <v>4</v>
      </c>
      <c r="B4402" s="1">
        <f t="shared" si="210"/>
        <v>43492</v>
      </c>
      <c r="C4402" t="s">
        <v>18</v>
      </c>
      <c r="D4402" s="2">
        <v>1715.89</v>
      </c>
      <c r="E4402" s="3">
        <f t="shared" si="208"/>
        <v>1</v>
      </c>
      <c r="F4402" s="3">
        <f t="shared" si="209"/>
        <v>2019</v>
      </c>
    </row>
    <row r="4403" spans="1:6" x14ac:dyDescent="0.2">
      <c r="A4403" t="s">
        <v>4</v>
      </c>
      <c r="B4403" s="1">
        <f t="shared" si="210"/>
        <v>43493</v>
      </c>
      <c r="C4403" t="s">
        <v>18</v>
      </c>
      <c r="D4403" s="2">
        <v>1181.4580000000001</v>
      </c>
      <c r="E4403" s="3">
        <f t="shared" si="208"/>
        <v>1</v>
      </c>
      <c r="F4403" s="3">
        <f t="shared" si="209"/>
        <v>2019</v>
      </c>
    </row>
    <row r="4404" spans="1:6" x14ac:dyDescent="0.2">
      <c r="A4404" t="s">
        <v>4</v>
      </c>
      <c r="B4404" s="1">
        <f t="shared" si="210"/>
        <v>43494</v>
      </c>
      <c r="C4404" t="s">
        <v>18</v>
      </c>
      <c r="D4404" s="2">
        <v>1582.421</v>
      </c>
      <c r="E4404" s="3">
        <f t="shared" si="208"/>
        <v>1</v>
      </c>
      <c r="F4404" s="3">
        <f t="shared" si="209"/>
        <v>2019</v>
      </c>
    </row>
    <row r="4405" spans="1:6" x14ac:dyDescent="0.2">
      <c r="A4405" t="s">
        <v>4</v>
      </c>
      <c r="B4405" s="1">
        <f t="shared" si="210"/>
        <v>43495</v>
      </c>
      <c r="C4405" t="s">
        <v>18</v>
      </c>
      <c r="D4405" s="2">
        <v>1456.066</v>
      </c>
      <c r="E4405" s="3">
        <f t="shared" si="208"/>
        <v>1</v>
      </c>
      <c r="F4405" s="3">
        <f t="shared" si="209"/>
        <v>2019</v>
      </c>
    </row>
    <row r="4406" spans="1:6" x14ac:dyDescent="0.2">
      <c r="A4406" t="s">
        <v>4</v>
      </c>
      <c r="B4406" s="1">
        <f t="shared" si="210"/>
        <v>43496</v>
      </c>
      <c r="C4406" t="s">
        <v>18</v>
      </c>
      <c r="D4406" s="2">
        <v>1267.616</v>
      </c>
      <c r="E4406" s="3">
        <f t="shared" si="208"/>
        <v>1</v>
      </c>
      <c r="F4406" s="3">
        <f t="shared" si="209"/>
        <v>2019</v>
      </c>
    </row>
    <row r="4407" spans="1:6" x14ac:dyDescent="0.2">
      <c r="A4407" t="s">
        <v>4</v>
      </c>
      <c r="B4407" s="1">
        <f t="shared" si="210"/>
        <v>43497</v>
      </c>
      <c r="C4407" t="s">
        <v>18</v>
      </c>
      <c r="D4407" s="2">
        <v>1668.174</v>
      </c>
      <c r="E4407" s="3">
        <f t="shared" si="208"/>
        <v>2</v>
      </c>
      <c r="F4407" s="3">
        <f t="shared" si="209"/>
        <v>2019</v>
      </c>
    </row>
    <row r="4408" spans="1:6" x14ac:dyDescent="0.2">
      <c r="A4408" t="s">
        <v>4</v>
      </c>
      <c r="B4408" s="1">
        <f t="shared" si="210"/>
        <v>43498</v>
      </c>
      <c r="C4408" t="s">
        <v>18</v>
      </c>
      <c r="D4408" s="2">
        <v>1530.6949999999999</v>
      </c>
      <c r="E4408" s="3">
        <f t="shared" si="208"/>
        <v>2</v>
      </c>
      <c r="F4408" s="3">
        <f t="shared" si="209"/>
        <v>2019</v>
      </c>
    </row>
    <row r="4409" spans="1:6" x14ac:dyDescent="0.2">
      <c r="A4409" t="s">
        <v>4</v>
      </c>
      <c r="B4409" s="1">
        <f t="shared" si="210"/>
        <v>43499</v>
      </c>
      <c r="C4409" t="s">
        <v>18</v>
      </c>
      <c r="D4409" s="2">
        <v>1441.212</v>
      </c>
      <c r="E4409" s="3">
        <f t="shared" si="208"/>
        <v>2</v>
      </c>
      <c r="F4409" s="3">
        <f t="shared" si="209"/>
        <v>2019</v>
      </c>
    </row>
    <row r="4410" spans="1:6" x14ac:dyDescent="0.2">
      <c r="A4410" t="s">
        <v>4</v>
      </c>
      <c r="B4410" s="1">
        <f t="shared" si="210"/>
        <v>43500</v>
      </c>
      <c r="C4410" t="s">
        <v>18</v>
      </c>
      <c r="D4410" s="2">
        <v>1580.6849999999999</v>
      </c>
      <c r="E4410" s="3">
        <f t="shared" si="208"/>
        <v>2</v>
      </c>
      <c r="F4410" s="3">
        <f t="shared" si="209"/>
        <v>2019</v>
      </c>
    </row>
    <row r="4411" spans="1:6" x14ac:dyDescent="0.2">
      <c r="A4411" t="s">
        <v>4</v>
      </c>
      <c r="B4411" s="1">
        <f t="shared" si="210"/>
        <v>43501</v>
      </c>
      <c r="C4411" t="s">
        <v>18</v>
      </c>
      <c r="D4411" s="2">
        <v>1537.4069999999999</v>
      </c>
      <c r="E4411" s="3">
        <f t="shared" si="208"/>
        <v>2</v>
      </c>
      <c r="F4411" s="3">
        <f t="shared" si="209"/>
        <v>2019</v>
      </c>
    </row>
    <row r="4412" spans="1:6" x14ac:dyDescent="0.2">
      <c r="A4412" t="s">
        <v>4</v>
      </c>
      <c r="B4412" s="1">
        <f t="shared" si="210"/>
        <v>43502</v>
      </c>
      <c r="C4412" t="s">
        <v>18</v>
      </c>
      <c r="D4412" s="2">
        <v>1554.5730000000001</v>
      </c>
      <c r="E4412" s="3">
        <f t="shared" si="208"/>
        <v>2</v>
      </c>
      <c r="F4412" s="3">
        <f t="shared" si="209"/>
        <v>2019</v>
      </c>
    </row>
    <row r="4413" spans="1:6" x14ac:dyDescent="0.2">
      <c r="A4413" t="s">
        <v>4</v>
      </c>
      <c r="B4413" s="1">
        <f t="shared" si="210"/>
        <v>43503</v>
      </c>
      <c r="C4413" t="s">
        <v>18</v>
      </c>
      <c r="D4413" s="2">
        <v>1311.329</v>
      </c>
      <c r="E4413" s="3">
        <f t="shared" si="208"/>
        <v>2</v>
      </c>
      <c r="F4413" s="3">
        <f t="shared" si="209"/>
        <v>2019</v>
      </c>
    </row>
    <row r="4414" spans="1:6" x14ac:dyDescent="0.2">
      <c r="A4414" t="s">
        <v>4</v>
      </c>
      <c r="B4414" s="1">
        <f t="shared" si="210"/>
        <v>43504</v>
      </c>
      <c r="C4414" t="s">
        <v>18</v>
      </c>
      <c r="D4414" s="2">
        <v>1297.768</v>
      </c>
      <c r="E4414" s="3">
        <f t="shared" si="208"/>
        <v>2</v>
      </c>
      <c r="F4414" s="3">
        <f t="shared" si="209"/>
        <v>2019</v>
      </c>
    </row>
    <row r="4415" spans="1:6" x14ac:dyDescent="0.2">
      <c r="A4415" t="s">
        <v>4</v>
      </c>
      <c r="B4415" s="1">
        <f t="shared" si="210"/>
        <v>43505</v>
      </c>
      <c r="C4415" t="s">
        <v>18</v>
      </c>
      <c r="D4415" s="2">
        <v>1175.93</v>
      </c>
      <c r="E4415" s="3">
        <f t="shared" si="208"/>
        <v>2</v>
      </c>
      <c r="F4415" s="3">
        <f t="shared" si="209"/>
        <v>2019</v>
      </c>
    </row>
    <row r="4416" spans="1:6" x14ac:dyDescent="0.2">
      <c r="A4416" t="s">
        <v>4</v>
      </c>
      <c r="B4416" s="1">
        <f t="shared" si="210"/>
        <v>43506</v>
      </c>
      <c r="C4416" t="s">
        <v>18</v>
      </c>
      <c r="D4416" s="2">
        <v>1279.146</v>
      </c>
      <c r="E4416" s="3">
        <f t="shared" si="208"/>
        <v>2</v>
      </c>
      <c r="F4416" s="3">
        <f t="shared" si="209"/>
        <v>2019</v>
      </c>
    </row>
    <row r="4417" spans="1:6" x14ac:dyDescent="0.2">
      <c r="A4417" t="s">
        <v>4</v>
      </c>
      <c r="B4417" s="1">
        <f t="shared" si="210"/>
        <v>43507</v>
      </c>
      <c r="C4417" t="s">
        <v>18</v>
      </c>
      <c r="D4417" s="2">
        <v>1186.6859999999999</v>
      </c>
      <c r="E4417" s="3">
        <f t="shared" si="208"/>
        <v>2</v>
      </c>
      <c r="F4417" s="3">
        <f t="shared" si="209"/>
        <v>2019</v>
      </c>
    </row>
    <row r="4418" spans="1:6" x14ac:dyDescent="0.2">
      <c r="A4418" t="s">
        <v>4</v>
      </c>
      <c r="B4418" s="1">
        <f t="shared" si="210"/>
        <v>43508</v>
      </c>
      <c r="C4418" t="s">
        <v>18</v>
      </c>
      <c r="D4418" s="2">
        <v>1350.383</v>
      </c>
      <c r="E4418" s="3">
        <f t="shared" si="208"/>
        <v>2</v>
      </c>
      <c r="F4418" s="3">
        <f t="shared" si="209"/>
        <v>2019</v>
      </c>
    </row>
    <row r="4419" spans="1:6" x14ac:dyDescent="0.2">
      <c r="A4419" t="s">
        <v>4</v>
      </c>
      <c r="B4419" s="1">
        <f t="shared" si="210"/>
        <v>43509</v>
      </c>
      <c r="C4419" t="s">
        <v>18</v>
      </c>
      <c r="D4419" s="2">
        <v>1345.2929999999999</v>
      </c>
      <c r="E4419" s="3">
        <f t="shared" ref="E4419:E4482" si="211">MONTH(B4419)</f>
        <v>2</v>
      </c>
      <c r="F4419" s="3">
        <f t="shared" ref="F4419:F4482" si="212">YEAR(B4419)</f>
        <v>2019</v>
      </c>
    </row>
    <row r="4420" spans="1:6" x14ac:dyDescent="0.2">
      <c r="A4420" t="s">
        <v>4</v>
      </c>
      <c r="B4420" s="1">
        <f t="shared" si="210"/>
        <v>43510</v>
      </c>
      <c r="C4420" t="s">
        <v>18</v>
      </c>
      <c r="D4420" s="2">
        <v>1739.6569999999999</v>
      </c>
      <c r="E4420" s="3">
        <f t="shared" si="211"/>
        <v>2</v>
      </c>
      <c r="F4420" s="3">
        <f t="shared" si="212"/>
        <v>2019</v>
      </c>
    </row>
    <row r="4421" spans="1:6" x14ac:dyDescent="0.2">
      <c r="A4421" t="s">
        <v>4</v>
      </c>
      <c r="B4421" s="1">
        <f t="shared" si="210"/>
        <v>43511</v>
      </c>
      <c r="C4421" t="s">
        <v>18</v>
      </c>
      <c r="D4421" s="2">
        <v>1325.213</v>
      </c>
      <c r="E4421" s="3">
        <f t="shared" si="211"/>
        <v>2</v>
      </c>
      <c r="F4421" s="3">
        <f t="shared" si="212"/>
        <v>2019</v>
      </c>
    </row>
    <row r="4422" spans="1:6" x14ac:dyDescent="0.2">
      <c r="A4422" t="s">
        <v>4</v>
      </c>
      <c r="B4422" s="1">
        <f t="shared" si="210"/>
        <v>43512</v>
      </c>
      <c r="C4422" t="s">
        <v>18</v>
      </c>
      <c r="D4422" s="2">
        <v>1501.396</v>
      </c>
      <c r="E4422" s="3">
        <f t="shared" si="211"/>
        <v>2</v>
      </c>
      <c r="F4422" s="3">
        <f t="shared" si="212"/>
        <v>2019</v>
      </c>
    </row>
    <row r="4423" spans="1:6" x14ac:dyDescent="0.2">
      <c r="A4423" t="s">
        <v>4</v>
      </c>
      <c r="B4423" s="1">
        <f t="shared" si="210"/>
        <v>43513</v>
      </c>
      <c r="C4423" t="s">
        <v>18</v>
      </c>
      <c r="D4423" s="2">
        <v>1454.337</v>
      </c>
      <c r="E4423" s="3">
        <f t="shared" si="211"/>
        <v>2</v>
      </c>
      <c r="F4423" s="3">
        <f t="shared" si="212"/>
        <v>2019</v>
      </c>
    </row>
    <row r="4424" spans="1:6" x14ac:dyDescent="0.2">
      <c r="A4424" t="s">
        <v>4</v>
      </c>
      <c r="B4424" s="1">
        <f t="shared" si="210"/>
        <v>43514</v>
      </c>
      <c r="C4424" t="s">
        <v>18</v>
      </c>
      <c r="D4424" s="2">
        <v>1590.6279999999999</v>
      </c>
      <c r="E4424" s="3">
        <f t="shared" si="211"/>
        <v>2</v>
      </c>
      <c r="F4424" s="3">
        <f t="shared" si="212"/>
        <v>2019</v>
      </c>
    </row>
    <row r="4425" spans="1:6" x14ac:dyDescent="0.2">
      <c r="A4425" t="s">
        <v>4</v>
      </c>
      <c r="B4425" s="1">
        <f t="shared" si="210"/>
        <v>43515</v>
      </c>
      <c r="C4425" t="s">
        <v>18</v>
      </c>
      <c r="D4425" s="2">
        <v>1674.29</v>
      </c>
      <c r="E4425" s="3">
        <f t="shared" si="211"/>
        <v>2</v>
      </c>
      <c r="F4425" s="3">
        <f t="shared" si="212"/>
        <v>2019</v>
      </c>
    </row>
    <row r="4426" spans="1:6" x14ac:dyDescent="0.2">
      <c r="A4426" t="s">
        <v>4</v>
      </c>
      <c r="B4426" s="1">
        <f t="shared" si="210"/>
        <v>43516</v>
      </c>
      <c r="C4426" t="s">
        <v>18</v>
      </c>
      <c r="D4426" s="2">
        <v>1628.202</v>
      </c>
      <c r="E4426" s="3">
        <f t="shared" si="211"/>
        <v>2</v>
      </c>
      <c r="F4426" s="3">
        <f t="shared" si="212"/>
        <v>2019</v>
      </c>
    </row>
    <row r="4427" spans="1:6" x14ac:dyDescent="0.2">
      <c r="A4427" t="s">
        <v>4</v>
      </c>
      <c r="B4427" s="1">
        <f t="shared" si="210"/>
        <v>43517</v>
      </c>
      <c r="C4427" t="s">
        <v>18</v>
      </c>
      <c r="D4427" s="2">
        <v>1585.6559999999999</v>
      </c>
      <c r="E4427" s="3">
        <f t="shared" si="211"/>
        <v>2</v>
      </c>
      <c r="F4427" s="3">
        <f t="shared" si="212"/>
        <v>2019</v>
      </c>
    </row>
    <row r="4428" spans="1:6" x14ac:dyDescent="0.2">
      <c r="A4428" t="s">
        <v>4</v>
      </c>
      <c r="B4428" s="1">
        <f t="shared" si="210"/>
        <v>43518</v>
      </c>
      <c r="C4428" t="s">
        <v>18</v>
      </c>
      <c r="D4428" s="2">
        <v>1165.2739999999999</v>
      </c>
      <c r="E4428" s="3">
        <f t="shared" si="211"/>
        <v>2</v>
      </c>
      <c r="F4428" s="3">
        <f t="shared" si="212"/>
        <v>2019</v>
      </c>
    </row>
    <row r="4429" spans="1:6" x14ac:dyDescent="0.2">
      <c r="A4429" t="s">
        <v>4</v>
      </c>
      <c r="B4429" s="1">
        <f t="shared" si="210"/>
        <v>43519</v>
      </c>
      <c r="C4429" t="s">
        <v>18</v>
      </c>
      <c r="D4429" s="2">
        <v>1664.7809999999999</v>
      </c>
      <c r="E4429" s="3">
        <f t="shared" si="211"/>
        <v>2</v>
      </c>
      <c r="F4429" s="3">
        <f t="shared" si="212"/>
        <v>2019</v>
      </c>
    </row>
    <row r="4430" spans="1:6" x14ac:dyDescent="0.2">
      <c r="A4430" t="s">
        <v>4</v>
      </c>
      <c r="B4430" s="1">
        <f t="shared" si="210"/>
        <v>43520</v>
      </c>
      <c r="C4430" t="s">
        <v>18</v>
      </c>
      <c r="D4430" s="2">
        <v>1437.067</v>
      </c>
      <c r="E4430" s="3">
        <f t="shared" si="211"/>
        <v>2</v>
      </c>
      <c r="F4430" s="3">
        <f t="shared" si="212"/>
        <v>2019</v>
      </c>
    </row>
    <row r="4431" spans="1:6" x14ac:dyDescent="0.2">
      <c r="A4431" t="s">
        <v>4</v>
      </c>
      <c r="B4431" s="1">
        <f t="shared" si="210"/>
        <v>43521</v>
      </c>
      <c r="C4431" t="s">
        <v>18</v>
      </c>
      <c r="D4431" s="2">
        <v>1481.895</v>
      </c>
      <c r="E4431" s="3">
        <f t="shared" si="211"/>
        <v>2</v>
      </c>
      <c r="F4431" s="3">
        <f t="shared" si="212"/>
        <v>2019</v>
      </c>
    </row>
    <row r="4432" spans="1:6" x14ac:dyDescent="0.2">
      <c r="A4432" t="s">
        <v>4</v>
      </c>
      <c r="B4432" s="1">
        <f t="shared" si="210"/>
        <v>43522</v>
      </c>
      <c r="C4432" t="s">
        <v>18</v>
      </c>
      <c r="D4432" s="2">
        <v>1326.5530000000001</v>
      </c>
      <c r="E4432" s="3">
        <f t="shared" si="211"/>
        <v>2</v>
      </c>
      <c r="F4432" s="3">
        <f t="shared" si="212"/>
        <v>2019</v>
      </c>
    </row>
    <row r="4433" spans="1:6" x14ac:dyDescent="0.2">
      <c r="A4433" t="s">
        <v>4</v>
      </c>
      <c r="B4433" s="1">
        <f t="shared" si="210"/>
        <v>43523</v>
      </c>
      <c r="C4433" t="s">
        <v>18</v>
      </c>
      <c r="D4433" s="2">
        <v>1576.808</v>
      </c>
      <c r="E4433" s="3">
        <f t="shared" si="211"/>
        <v>2</v>
      </c>
      <c r="F4433" s="3">
        <f t="shared" si="212"/>
        <v>2019</v>
      </c>
    </row>
    <row r="4434" spans="1:6" x14ac:dyDescent="0.2">
      <c r="A4434" t="s">
        <v>4</v>
      </c>
      <c r="B4434" s="1">
        <f t="shared" si="210"/>
        <v>43524</v>
      </c>
      <c r="C4434" t="s">
        <v>18</v>
      </c>
      <c r="D4434" s="2">
        <v>1566.5889999999999</v>
      </c>
      <c r="E4434" s="3">
        <f t="shared" si="211"/>
        <v>2</v>
      </c>
      <c r="F4434" s="3">
        <f t="shared" si="212"/>
        <v>2019</v>
      </c>
    </row>
    <row r="4435" spans="1:6" x14ac:dyDescent="0.2">
      <c r="A4435" t="s">
        <v>4</v>
      </c>
      <c r="B4435" s="1">
        <f t="shared" si="210"/>
        <v>43525</v>
      </c>
      <c r="C4435" t="s">
        <v>18</v>
      </c>
      <c r="D4435" s="2">
        <v>1189.4069999999999</v>
      </c>
      <c r="E4435" s="3">
        <f t="shared" si="211"/>
        <v>3</v>
      </c>
      <c r="F4435" s="3">
        <f t="shared" si="212"/>
        <v>2019</v>
      </c>
    </row>
    <row r="4436" spans="1:6" x14ac:dyDescent="0.2">
      <c r="A4436" t="s">
        <v>4</v>
      </c>
      <c r="B4436" s="1">
        <f t="shared" si="210"/>
        <v>43526</v>
      </c>
      <c r="C4436" t="s">
        <v>18</v>
      </c>
      <c r="D4436" s="2">
        <v>1566.5640000000001</v>
      </c>
      <c r="E4436" s="3">
        <f t="shared" si="211"/>
        <v>3</v>
      </c>
      <c r="F4436" s="3">
        <f t="shared" si="212"/>
        <v>2019</v>
      </c>
    </row>
    <row r="4437" spans="1:6" x14ac:dyDescent="0.2">
      <c r="A4437" t="s">
        <v>4</v>
      </c>
      <c r="B4437" s="1">
        <f t="shared" si="210"/>
        <v>43527</v>
      </c>
      <c r="C4437" t="s">
        <v>18</v>
      </c>
      <c r="D4437" s="2">
        <v>1504.306</v>
      </c>
      <c r="E4437" s="3">
        <f t="shared" si="211"/>
        <v>3</v>
      </c>
      <c r="F4437" s="3">
        <f t="shared" si="212"/>
        <v>2019</v>
      </c>
    </row>
    <row r="4438" spans="1:6" x14ac:dyDescent="0.2">
      <c r="A4438" t="s">
        <v>4</v>
      </c>
      <c r="B4438" s="1">
        <f t="shared" si="210"/>
        <v>43528</v>
      </c>
      <c r="C4438" t="s">
        <v>18</v>
      </c>
      <c r="D4438" s="2">
        <v>1345.1310000000001</v>
      </c>
      <c r="E4438" s="3">
        <f t="shared" si="211"/>
        <v>3</v>
      </c>
      <c r="F4438" s="3">
        <f t="shared" si="212"/>
        <v>2019</v>
      </c>
    </row>
    <row r="4439" spans="1:6" x14ac:dyDescent="0.2">
      <c r="A4439" t="s">
        <v>4</v>
      </c>
      <c r="B4439" s="1">
        <f t="shared" si="210"/>
        <v>43529</v>
      </c>
      <c r="C4439" t="s">
        <v>18</v>
      </c>
      <c r="D4439" s="2">
        <v>1416.4849999999999</v>
      </c>
      <c r="E4439" s="3">
        <f t="shared" si="211"/>
        <v>3</v>
      </c>
      <c r="F4439" s="3">
        <f t="shared" si="212"/>
        <v>2019</v>
      </c>
    </row>
    <row r="4440" spans="1:6" x14ac:dyDescent="0.2">
      <c r="A4440" t="s">
        <v>4</v>
      </c>
      <c r="B4440" s="1">
        <f t="shared" si="210"/>
        <v>43530</v>
      </c>
      <c r="C4440" t="s">
        <v>18</v>
      </c>
      <c r="D4440" s="2">
        <v>1636.5519999999999</v>
      </c>
      <c r="E4440" s="3">
        <f t="shared" si="211"/>
        <v>3</v>
      </c>
      <c r="F4440" s="3">
        <f t="shared" si="212"/>
        <v>2019</v>
      </c>
    </row>
    <row r="4441" spans="1:6" x14ac:dyDescent="0.2">
      <c r="A4441" t="s">
        <v>4</v>
      </c>
      <c r="B4441" s="1">
        <f t="shared" si="210"/>
        <v>43531</v>
      </c>
      <c r="C4441" t="s">
        <v>18</v>
      </c>
      <c r="D4441" s="2">
        <v>1551.1869999999999</v>
      </c>
      <c r="E4441" s="3">
        <f t="shared" si="211"/>
        <v>3</v>
      </c>
      <c r="F4441" s="3">
        <f t="shared" si="212"/>
        <v>2019</v>
      </c>
    </row>
    <row r="4442" spans="1:6" x14ac:dyDescent="0.2">
      <c r="A4442" t="s">
        <v>4</v>
      </c>
      <c r="B4442" s="1">
        <f t="shared" ref="B4442:B4505" si="213">B4441+1</f>
        <v>43532</v>
      </c>
      <c r="C4442" t="s">
        <v>18</v>
      </c>
      <c r="D4442" s="2">
        <v>1277.425</v>
      </c>
      <c r="E4442" s="3">
        <f t="shared" si="211"/>
        <v>3</v>
      </c>
      <c r="F4442" s="3">
        <f t="shared" si="212"/>
        <v>2019</v>
      </c>
    </row>
    <row r="4443" spans="1:6" x14ac:dyDescent="0.2">
      <c r="A4443" t="s">
        <v>4</v>
      </c>
      <c r="B4443" s="1">
        <f t="shared" si="213"/>
        <v>43533</v>
      </c>
      <c r="C4443" t="s">
        <v>18</v>
      </c>
      <c r="D4443" s="2">
        <v>1504.268</v>
      </c>
      <c r="E4443" s="3">
        <f t="shared" si="211"/>
        <v>3</v>
      </c>
      <c r="F4443" s="3">
        <f t="shared" si="212"/>
        <v>2019</v>
      </c>
    </row>
    <row r="4444" spans="1:6" x14ac:dyDescent="0.2">
      <c r="A4444" t="s">
        <v>4</v>
      </c>
      <c r="B4444" s="1">
        <f t="shared" si="213"/>
        <v>43534</v>
      </c>
      <c r="C4444" t="s">
        <v>18</v>
      </c>
      <c r="D4444" s="2">
        <v>1539.223</v>
      </c>
      <c r="E4444" s="3">
        <f t="shared" si="211"/>
        <v>3</v>
      </c>
      <c r="F4444" s="3">
        <f t="shared" si="212"/>
        <v>2019</v>
      </c>
    </row>
    <row r="4445" spans="1:6" x14ac:dyDescent="0.2">
      <c r="A4445" t="s">
        <v>4</v>
      </c>
      <c r="B4445" s="1">
        <f t="shared" si="213"/>
        <v>43535</v>
      </c>
      <c r="C4445" t="s">
        <v>18</v>
      </c>
      <c r="D4445" s="2">
        <v>1187.671</v>
      </c>
      <c r="E4445" s="3">
        <f t="shared" si="211"/>
        <v>3</v>
      </c>
      <c r="F4445" s="3">
        <f t="shared" si="212"/>
        <v>2019</v>
      </c>
    </row>
    <row r="4446" spans="1:6" x14ac:dyDescent="0.2">
      <c r="A4446" t="s">
        <v>4</v>
      </c>
      <c r="B4446" s="1">
        <f t="shared" si="213"/>
        <v>43536</v>
      </c>
      <c r="C4446" t="s">
        <v>18</v>
      </c>
      <c r="D4446" s="2">
        <v>1475.3019999999999</v>
      </c>
      <c r="E4446" s="3">
        <f t="shared" si="211"/>
        <v>3</v>
      </c>
      <c r="F4446" s="3">
        <f t="shared" si="212"/>
        <v>2019</v>
      </c>
    </row>
    <row r="4447" spans="1:6" x14ac:dyDescent="0.2">
      <c r="A4447" t="s">
        <v>4</v>
      </c>
      <c r="B4447" s="1">
        <f t="shared" si="213"/>
        <v>43537</v>
      </c>
      <c r="C4447" t="s">
        <v>18</v>
      </c>
      <c r="D4447" s="2">
        <v>1580.6079999999999</v>
      </c>
      <c r="E4447" s="3">
        <f t="shared" si="211"/>
        <v>3</v>
      </c>
      <c r="F4447" s="3">
        <f t="shared" si="212"/>
        <v>2019</v>
      </c>
    </row>
    <row r="4448" spans="1:6" x14ac:dyDescent="0.2">
      <c r="A4448" t="s">
        <v>4</v>
      </c>
      <c r="B4448" s="1">
        <f t="shared" si="213"/>
        <v>43538</v>
      </c>
      <c r="C4448" t="s">
        <v>18</v>
      </c>
      <c r="D4448" s="2">
        <v>1365.36</v>
      </c>
      <c r="E4448" s="3">
        <f t="shared" si="211"/>
        <v>3</v>
      </c>
      <c r="F4448" s="3">
        <f t="shared" si="212"/>
        <v>2019</v>
      </c>
    </row>
    <row r="4449" spans="1:6" x14ac:dyDescent="0.2">
      <c r="A4449" t="s">
        <v>4</v>
      </c>
      <c r="B4449" s="1">
        <f t="shared" si="213"/>
        <v>43539</v>
      </c>
      <c r="C4449" t="s">
        <v>18</v>
      </c>
      <c r="D4449" s="2">
        <v>1162.931</v>
      </c>
      <c r="E4449" s="3">
        <f t="shared" si="211"/>
        <v>3</v>
      </c>
      <c r="F4449" s="3">
        <f t="shared" si="212"/>
        <v>2019</v>
      </c>
    </row>
    <row r="4450" spans="1:6" x14ac:dyDescent="0.2">
      <c r="A4450" t="s">
        <v>4</v>
      </c>
      <c r="B4450" s="1">
        <f t="shared" si="213"/>
        <v>43540</v>
      </c>
      <c r="C4450" t="s">
        <v>18</v>
      </c>
      <c r="D4450" s="2">
        <v>1291.373</v>
      </c>
      <c r="E4450" s="3">
        <f t="shared" si="211"/>
        <v>3</v>
      </c>
      <c r="F4450" s="3">
        <f t="shared" si="212"/>
        <v>2019</v>
      </c>
    </row>
    <row r="4451" spans="1:6" x14ac:dyDescent="0.2">
      <c r="A4451" t="s">
        <v>4</v>
      </c>
      <c r="B4451" s="1">
        <f t="shared" si="213"/>
        <v>43541</v>
      </c>
      <c r="C4451" t="s">
        <v>18</v>
      </c>
      <c r="D4451" s="2">
        <v>1527.48</v>
      </c>
      <c r="E4451" s="3">
        <f t="shared" si="211"/>
        <v>3</v>
      </c>
      <c r="F4451" s="3">
        <f t="shared" si="212"/>
        <v>2019</v>
      </c>
    </row>
    <row r="4452" spans="1:6" x14ac:dyDescent="0.2">
      <c r="A4452" t="s">
        <v>4</v>
      </c>
      <c r="B4452" s="1">
        <f t="shared" si="213"/>
        <v>43542</v>
      </c>
      <c r="C4452" t="s">
        <v>18</v>
      </c>
      <c r="D4452" s="2">
        <v>1411.242</v>
      </c>
      <c r="E4452" s="3">
        <f t="shared" si="211"/>
        <v>3</v>
      </c>
      <c r="F4452" s="3">
        <f t="shared" si="212"/>
        <v>2019</v>
      </c>
    </row>
    <row r="4453" spans="1:6" x14ac:dyDescent="0.2">
      <c r="A4453" t="s">
        <v>4</v>
      </c>
      <c r="B4453" s="1">
        <f t="shared" si="213"/>
        <v>43543</v>
      </c>
      <c r="C4453" t="s">
        <v>18</v>
      </c>
      <c r="D4453" s="2">
        <v>1575.827</v>
      </c>
      <c r="E4453" s="3">
        <f t="shared" si="211"/>
        <v>3</v>
      </c>
      <c r="F4453" s="3">
        <f t="shared" si="212"/>
        <v>2019</v>
      </c>
    </row>
    <row r="4454" spans="1:6" x14ac:dyDescent="0.2">
      <c r="A4454" t="s">
        <v>4</v>
      </c>
      <c r="B4454" s="1">
        <f t="shared" si="213"/>
        <v>43544</v>
      </c>
      <c r="C4454" t="s">
        <v>18</v>
      </c>
      <c r="D4454" s="2">
        <v>1696.116</v>
      </c>
      <c r="E4454" s="3">
        <f t="shared" si="211"/>
        <v>3</v>
      </c>
      <c r="F4454" s="3">
        <f t="shared" si="212"/>
        <v>2019</v>
      </c>
    </row>
    <row r="4455" spans="1:6" x14ac:dyDescent="0.2">
      <c r="A4455" t="s">
        <v>4</v>
      </c>
      <c r="B4455" s="1">
        <f t="shared" si="213"/>
        <v>43545</v>
      </c>
      <c r="C4455" t="s">
        <v>18</v>
      </c>
      <c r="D4455" s="2">
        <v>1220.203</v>
      </c>
      <c r="E4455" s="3">
        <f t="shared" si="211"/>
        <v>3</v>
      </c>
      <c r="F4455" s="3">
        <f t="shared" si="212"/>
        <v>2019</v>
      </c>
    </row>
    <row r="4456" spans="1:6" x14ac:dyDescent="0.2">
      <c r="A4456" t="s">
        <v>4</v>
      </c>
      <c r="B4456" s="1">
        <f t="shared" si="213"/>
        <v>43546</v>
      </c>
      <c r="C4456" t="s">
        <v>18</v>
      </c>
      <c r="D4456" s="2">
        <v>1539.249</v>
      </c>
      <c r="E4456" s="3">
        <f t="shared" si="211"/>
        <v>3</v>
      </c>
      <c r="F4456" s="3">
        <f t="shared" si="212"/>
        <v>2019</v>
      </c>
    </row>
    <row r="4457" spans="1:6" x14ac:dyDescent="0.2">
      <c r="A4457" t="s">
        <v>4</v>
      </c>
      <c r="B4457" s="1">
        <f t="shared" si="213"/>
        <v>43547</v>
      </c>
      <c r="C4457" t="s">
        <v>18</v>
      </c>
      <c r="D4457" s="2">
        <v>1258.2239999999999</v>
      </c>
      <c r="E4457" s="3">
        <f t="shared" si="211"/>
        <v>3</v>
      </c>
      <c r="F4457" s="3">
        <f t="shared" si="212"/>
        <v>2019</v>
      </c>
    </row>
    <row r="4458" spans="1:6" x14ac:dyDescent="0.2">
      <c r="A4458" t="s">
        <v>4</v>
      </c>
      <c r="B4458" s="1">
        <f t="shared" si="213"/>
        <v>43548</v>
      </c>
      <c r="C4458" t="s">
        <v>18</v>
      </c>
      <c r="D4458" s="2">
        <v>1473.8520000000001</v>
      </c>
      <c r="E4458" s="3">
        <f t="shared" si="211"/>
        <v>3</v>
      </c>
      <c r="F4458" s="3">
        <f t="shared" si="212"/>
        <v>2019</v>
      </c>
    </row>
    <row r="4459" spans="1:6" x14ac:dyDescent="0.2">
      <c r="A4459" t="s">
        <v>4</v>
      </c>
      <c r="B4459" s="1">
        <f t="shared" si="213"/>
        <v>43549</v>
      </c>
      <c r="C4459" t="s">
        <v>18</v>
      </c>
      <c r="D4459" s="2">
        <v>1691.1869999999999</v>
      </c>
      <c r="E4459" s="3">
        <f t="shared" si="211"/>
        <v>3</v>
      </c>
      <c r="F4459" s="3">
        <f t="shared" si="212"/>
        <v>2019</v>
      </c>
    </row>
    <row r="4460" spans="1:6" x14ac:dyDescent="0.2">
      <c r="A4460" t="s">
        <v>4</v>
      </c>
      <c r="B4460" s="1">
        <f t="shared" si="213"/>
        <v>43550</v>
      </c>
      <c r="C4460" t="s">
        <v>18</v>
      </c>
      <c r="D4460" s="2">
        <v>1455.204</v>
      </c>
      <c r="E4460" s="3">
        <f t="shared" si="211"/>
        <v>3</v>
      </c>
      <c r="F4460" s="3">
        <f t="shared" si="212"/>
        <v>2019</v>
      </c>
    </row>
    <row r="4461" spans="1:6" x14ac:dyDescent="0.2">
      <c r="A4461" t="s">
        <v>4</v>
      </c>
      <c r="B4461" s="1">
        <f t="shared" si="213"/>
        <v>43551</v>
      </c>
      <c r="C4461" t="s">
        <v>18</v>
      </c>
      <c r="D4461" s="2">
        <v>1207.886</v>
      </c>
      <c r="E4461" s="3">
        <f t="shared" si="211"/>
        <v>3</v>
      </c>
      <c r="F4461" s="3">
        <f t="shared" si="212"/>
        <v>2019</v>
      </c>
    </row>
    <row r="4462" spans="1:6" x14ac:dyDescent="0.2">
      <c r="A4462" t="s">
        <v>4</v>
      </c>
      <c r="B4462" s="1">
        <f t="shared" si="213"/>
        <v>43552</v>
      </c>
      <c r="C4462" t="s">
        <v>18</v>
      </c>
      <c r="D4462" s="2">
        <v>1696.5889999999999</v>
      </c>
      <c r="E4462" s="3">
        <f t="shared" si="211"/>
        <v>3</v>
      </c>
      <c r="F4462" s="3">
        <f t="shared" si="212"/>
        <v>2019</v>
      </c>
    </row>
    <row r="4463" spans="1:6" x14ac:dyDescent="0.2">
      <c r="A4463" t="s">
        <v>4</v>
      </c>
      <c r="B4463" s="1">
        <f t="shared" si="213"/>
        <v>43553</v>
      </c>
      <c r="C4463" t="s">
        <v>18</v>
      </c>
      <c r="D4463" s="2">
        <v>1759.6389999999999</v>
      </c>
      <c r="E4463" s="3">
        <f t="shared" si="211"/>
        <v>3</v>
      </c>
      <c r="F4463" s="3">
        <f t="shared" si="212"/>
        <v>2019</v>
      </c>
    </row>
    <row r="4464" spans="1:6" x14ac:dyDescent="0.2">
      <c r="A4464" t="s">
        <v>4</v>
      </c>
      <c r="B4464" s="1">
        <f t="shared" si="213"/>
        <v>43554</v>
      </c>
      <c r="C4464" t="s">
        <v>18</v>
      </c>
      <c r="D4464" s="2">
        <v>1670.049</v>
      </c>
      <c r="E4464" s="3">
        <f t="shared" si="211"/>
        <v>3</v>
      </c>
      <c r="F4464" s="3">
        <f t="shared" si="212"/>
        <v>2019</v>
      </c>
    </row>
    <row r="4465" spans="1:6" x14ac:dyDescent="0.2">
      <c r="A4465" t="s">
        <v>4</v>
      </c>
      <c r="B4465" s="1">
        <f t="shared" si="213"/>
        <v>43555</v>
      </c>
      <c r="C4465" t="s">
        <v>18</v>
      </c>
      <c r="D4465" s="2">
        <v>1512.0609999999999</v>
      </c>
      <c r="E4465" s="3">
        <f t="shared" si="211"/>
        <v>3</v>
      </c>
      <c r="F4465" s="3">
        <f t="shared" si="212"/>
        <v>2019</v>
      </c>
    </row>
    <row r="4466" spans="1:6" x14ac:dyDescent="0.2">
      <c r="A4466" t="s">
        <v>4</v>
      </c>
      <c r="B4466" s="1">
        <f t="shared" si="213"/>
        <v>43556</v>
      </c>
      <c r="C4466" t="s">
        <v>18</v>
      </c>
      <c r="D4466" s="2">
        <v>1603.0609999999999</v>
      </c>
      <c r="E4466" s="3">
        <f t="shared" si="211"/>
        <v>4</v>
      </c>
      <c r="F4466" s="3">
        <f t="shared" si="212"/>
        <v>2019</v>
      </c>
    </row>
    <row r="4467" spans="1:6" x14ac:dyDescent="0.2">
      <c r="A4467" t="s">
        <v>4</v>
      </c>
      <c r="B4467" s="1">
        <f t="shared" si="213"/>
        <v>43557</v>
      </c>
      <c r="C4467" t="s">
        <v>18</v>
      </c>
      <c r="D4467" s="2">
        <v>1647.6849999999999</v>
      </c>
      <c r="E4467" s="3">
        <f t="shared" si="211"/>
        <v>4</v>
      </c>
      <c r="F4467" s="3">
        <f t="shared" si="212"/>
        <v>2019</v>
      </c>
    </row>
    <row r="4468" spans="1:6" x14ac:dyDescent="0.2">
      <c r="A4468" t="s">
        <v>4</v>
      </c>
      <c r="B4468" s="1">
        <f t="shared" si="213"/>
        <v>43558</v>
      </c>
      <c r="C4468" t="s">
        <v>18</v>
      </c>
      <c r="D4468" s="2">
        <v>1336.828</v>
      </c>
      <c r="E4468" s="3">
        <f t="shared" si="211"/>
        <v>4</v>
      </c>
      <c r="F4468" s="3">
        <f t="shared" si="212"/>
        <v>2019</v>
      </c>
    </row>
    <row r="4469" spans="1:6" x14ac:dyDescent="0.2">
      <c r="A4469" t="s">
        <v>4</v>
      </c>
      <c r="B4469" s="1">
        <f t="shared" si="213"/>
        <v>43559</v>
      </c>
      <c r="C4469" t="s">
        <v>18</v>
      </c>
      <c r="D4469" s="2">
        <v>1727.047</v>
      </c>
      <c r="E4469" s="3">
        <f t="shared" si="211"/>
        <v>4</v>
      </c>
      <c r="F4469" s="3">
        <f t="shared" si="212"/>
        <v>2019</v>
      </c>
    </row>
    <row r="4470" spans="1:6" x14ac:dyDescent="0.2">
      <c r="A4470" t="s">
        <v>4</v>
      </c>
      <c r="B4470" s="1">
        <f t="shared" si="213"/>
        <v>43560</v>
      </c>
      <c r="C4470" t="s">
        <v>18</v>
      </c>
      <c r="D4470" s="2">
        <v>1660.884</v>
      </c>
      <c r="E4470" s="3">
        <f t="shared" si="211"/>
        <v>4</v>
      </c>
      <c r="F4470" s="3">
        <f t="shared" si="212"/>
        <v>2019</v>
      </c>
    </row>
    <row r="4471" spans="1:6" x14ac:dyDescent="0.2">
      <c r="A4471" t="s">
        <v>4</v>
      </c>
      <c r="B4471" s="1">
        <f t="shared" si="213"/>
        <v>43561</v>
      </c>
      <c r="C4471" t="s">
        <v>18</v>
      </c>
      <c r="D4471" s="2">
        <v>1416.9369999999999</v>
      </c>
      <c r="E4471" s="3">
        <f t="shared" si="211"/>
        <v>4</v>
      </c>
      <c r="F4471" s="3">
        <f t="shared" si="212"/>
        <v>2019</v>
      </c>
    </row>
    <row r="4472" spans="1:6" x14ac:dyDescent="0.2">
      <c r="A4472" t="s">
        <v>4</v>
      </c>
      <c r="B4472" s="1">
        <f t="shared" si="213"/>
        <v>43562</v>
      </c>
      <c r="C4472" t="s">
        <v>18</v>
      </c>
      <c r="D4472" s="2">
        <v>1550.4649999999999</v>
      </c>
      <c r="E4472" s="3">
        <f t="shared" si="211"/>
        <v>4</v>
      </c>
      <c r="F4472" s="3">
        <f t="shared" si="212"/>
        <v>2019</v>
      </c>
    </row>
    <row r="4473" spans="1:6" x14ac:dyDescent="0.2">
      <c r="A4473" t="s">
        <v>4</v>
      </c>
      <c r="B4473" s="1">
        <f t="shared" si="213"/>
        <v>43563</v>
      </c>
      <c r="C4473" t="s">
        <v>18</v>
      </c>
      <c r="D4473" s="2">
        <v>1587.787</v>
      </c>
      <c r="E4473" s="3">
        <f t="shared" si="211"/>
        <v>4</v>
      </c>
      <c r="F4473" s="3">
        <f t="shared" si="212"/>
        <v>2019</v>
      </c>
    </row>
    <row r="4474" spans="1:6" x14ac:dyDescent="0.2">
      <c r="A4474" t="s">
        <v>4</v>
      </c>
      <c r="B4474" s="1">
        <f t="shared" si="213"/>
        <v>43564</v>
      </c>
      <c r="C4474" t="s">
        <v>18</v>
      </c>
      <c r="D4474" s="2">
        <v>1235.7850000000001</v>
      </c>
      <c r="E4474" s="3">
        <f t="shared" si="211"/>
        <v>4</v>
      </c>
      <c r="F4474" s="3">
        <f t="shared" si="212"/>
        <v>2019</v>
      </c>
    </row>
    <row r="4475" spans="1:6" x14ac:dyDescent="0.2">
      <c r="A4475" t="s">
        <v>4</v>
      </c>
      <c r="B4475" s="1">
        <f t="shared" si="213"/>
        <v>43565</v>
      </c>
      <c r="C4475" t="s">
        <v>18</v>
      </c>
      <c r="D4475" s="2">
        <v>1402.5719999999999</v>
      </c>
      <c r="E4475" s="3">
        <f t="shared" si="211"/>
        <v>4</v>
      </c>
      <c r="F4475" s="3">
        <f t="shared" si="212"/>
        <v>2019</v>
      </c>
    </row>
    <row r="4476" spans="1:6" x14ac:dyDescent="0.2">
      <c r="A4476" t="s">
        <v>4</v>
      </c>
      <c r="B4476" s="1">
        <f t="shared" si="213"/>
        <v>43566</v>
      </c>
      <c r="C4476" t="s">
        <v>18</v>
      </c>
      <c r="D4476" s="2">
        <v>1444.7080000000001</v>
      </c>
      <c r="E4476" s="3">
        <f t="shared" si="211"/>
        <v>4</v>
      </c>
      <c r="F4476" s="3">
        <f t="shared" si="212"/>
        <v>2019</v>
      </c>
    </row>
    <row r="4477" spans="1:6" x14ac:dyDescent="0.2">
      <c r="A4477" t="s">
        <v>4</v>
      </c>
      <c r="B4477" s="1">
        <f t="shared" si="213"/>
        <v>43567</v>
      </c>
      <c r="C4477" t="s">
        <v>18</v>
      </c>
      <c r="D4477" s="2">
        <v>1163.29</v>
      </c>
      <c r="E4477" s="3">
        <f t="shared" si="211"/>
        <v>4</v>
      </c>
      <c r="F4477" s="3">
        <f t="shared" si="212"/>
        <v>2019</v>
      </c>
    </row>
    <row r="4478" spans="1:6" x14ac:dyDescent="0.2">
      <c r="A4478" t="s">
        <v>4</v>
      </c>
      <c r="B4478" s="1">
        <f t="shared" si="213"/>
        <v>43568</v>
      </c>
      <c r="C4478" t="s">
        <v>18</v>
      </c>
      <c r="D4478" s="2">
        <v>1211.6469999999999</v>
      </c>
      <c r="E4478" s="3">
        <f t="shared" si="211"/>
        <v>4</v>
      </c>
      <c r="F4478" s="3">
        <f t="shared" si="212"/>
        <v>2019</v>
      </c>
    </row>
    <row r="4479" spans="1:6" x14ac:dyDescent="0.2">
      <c r="A4479" t="s">
        <v>4</v>
      </c>
      <c r="B4479" s="1">
        <f t="shared" si="213"/>
        <v>43569</v>
      </c>
      <c r="C4479" t="s">
        <v>18</v>
      </c>
      <c r="D4479" s="2">
        <v>1619.2239999999999</v>
      </c>
      <c r="E4479" s="3">
        <f t="shared" si="211"/>
        <v>4</v>
      </c>
      <c r="F4479" s="3">
        <f t="shared" si="212"/>
        <v>2019</v>
      </c>
    </row>
    <row r="4480" spans="1:6" x14ac:dyDescent="0.2">
      <c r="A4480" t="s">
        <v>4</v>
      </c>
      <c r="B4480" s="1">
        <f t="shared" si="213"/>
        <v>43570</v>
      </c>
      <c r="C4480" t="s">
        <v>18</v>
      </c>
      <c r="D4480" s="2">
        <v>1450.9780000000001</v>
      </c>
      <c r="E4480" s="3">
        <f t="shared" si="211"/>
        <v>4</v>
      </c>
      <c r="F4480" s="3">
        <f t="shared" si="212"/>
        <v>2019</v>
      </c>
    </row>
    <row r="4481" spans="1:6" x14ac:dyDescent="0.2">
      <c r="A4481" t="s">
        <v>4</v>
      </c>
      <c r="B4481" s="1">
        <f t="shared" si="213"/>
        <v>43571</v>
      </c>
      <c r="C4481" t="s">
        <v>18</v>
      </c>
      <c r="D4481" s="2">
        <v>1520.6310000000001</v>
      </c>
      <c r="E4481" s="3">
        <f t="shared" si="211"/>
        <v>4</v>
      </c>
      <c r="F4481" s="3">
        <f t="shared" si="212"/>
        <v>2019</v>
      </c>
    </row>
    <row r="4482" spans="1:6" x14ac:dyDescent="0.2">
      <c r="A4482" t="s">
        <v>4</v>
      </c>
      <c r="B4482" s="1">
        <f t="shared" si="213"/>
        <v>43572</v>
      </c>
      <c r="C4482" t="s">
        <v>18</v>
      </c>
      <c r="D4482" s="2">
        <v>1172.347</v>
      </c>
      <c r="E4482" s="3">
        <f t="shared" si="211"/>
        <v>4</v>
      </c>
      <c r="F4482" s="3">
        <f t="shared" si="212"/>
        <v>2019</v>
      </c>
    </row>
    <row r="4483" spans="1:6" x14ac:dyDescent="0.2">
      <c r="A4483" t="s">
        <v>4</v>
      </c>
      <c r="B4483" s="1">
        <f t="shared" si="213"/>
        <v>43573</v>
      </c>
      <c r="C4483" t="s">
        <v>18</v>
      </c>
      <c r="D4483" s="2">
        <v>1484.4839999999999</v>
      </c>
      <c r="E4483" s="3">
        <f t="shared" ref="E4483:E4546" si="214">MONTH(B4483)</f>
        <v>4</v>
      </c>
      <c r="F4483" s="3">
        <f t="shared" ref="F4483:F4546" si="215">YEAR(B4483)</f>
        <v>2019</v>
      </c>
    </row>
    <row r="4484" spans="1:6" x14ac:dyDescent="0.2">
      <c r="A4484" t="s">
        <v>4</v>
      </c>
      <c r="B4484" s="1">
        <f t="shared" si="213"/>
        <v>43574</v>
      </c>
      <c r="C4484" t="s">
        <v>18</v>
      </c>
      <c r="D4484" s="2">
        <v>1583.8130000000001</v>
      </c>
      <c r="E4484" s="3">
        <f t="shared" si="214"/>
        <v>4</v>
      </c>
      <c r="F4484" s="3">
        <f t="shared" si="215"/>
        <v>2019</v>
      </c>
    </row>
    <row r="4485" spans="1:6" x14ac:dyDescent="0.2">
      <c r="A4485" t="s">
        <v>4</v>
      </c>
      <c r="B4485" s="1">
        <f t="shared" si="213"/>
        <v>43575</v>
      </c>
      <c r="C4485" t="s">
        <v>18</v>
      </c>
      <c r="D4485" s="2">
        <v>1305.721</v>
      </c>
      <c r="E4485" s="3">
        <f t="shared" si="214"/>
        <v>4</v>
      </c>
      <c r="F4485" s="3">
        <f t="shared" si="215"/>
        <v>2019</v>
      </c>
    </row>
    <row r="4486" spans="1:6" x14ac:dyDescent="0.2">
      <c r="A4486" t="s">
        <v>4</v>
      </c>
      <c r="B4486" s="1">
        <f t="shared" si="213"/>
        <v>43576</v>
      </c>
      <c r="C4486" t="s">
        <v>18</v>
      </c>
      <c r="D4486" s="2">
        <v>1474.9939999999999</v>
      </c>
      <c r="E4486" s="3">
        <f t="shared" si="214"/>
        <v>4</v>
      </c>
      <c r="F4486" s="3">
        <f t="shared" si="215"/>
        <v>2019</v>
      </c>
    </row>
    <row r="4487" spans="1:6" x14ac:dyDescent="0.2">
      <c r="A4487" t="s">
        <v>4</v>
      </c>
      <c r="B4487" s="1">
        <f t="shared" si="213"/>
        <v>43577</v>
      </c>
      <c r="C4487" t="s">
        <v>18</v>
      </c>
      <c r="D4487" s="2">
        <v>1723.9829999999999</v>
      </c>
      <c r="E4487" s="3">
        <f t="shared" si="214"/>
        <v>4</v>
      </c>
      <c r="F4487" s="3">
        <f t="shared" si="215"/>
        <v>2019</v>
      </c>
    </row>
    <row r="4488" spans="1:6" x14ac:dyDescent="0.2">
      <c r="A4488" t="s">
        <v>4</v>
      </c>
      <c r="B4488" s="1">
        <f t="shared" si="213"/>
        <v>43578</v>
      </c>
      <c r="C4488" t="s">
        <v>18</v>
      </c>
      <c r="D4488" s="2">
        <v>1215.2449999999999</v>
      </c>
      <c r="E4488" s="3">
        <f t="shared" si="214"/>
        <v>4</v>
      </c>
      <c r="F4488" s="3">
        <f t="shared" si="215"/>
        <v>2019</v>
      </c>
    </row>
    <row r="4489" spans="1:6" x14ac:dyDescent="0.2">
      <c r="A4489" t="s">
        <v>4</v>
      </c>
      <c r="B4489" s="1">
        <f t="shared" si="213"/>
        <v>43579</v>
      </c>
      <c r="C4489" t="s">
        <v>18</v>
      </c>
      <c r="D4489" s="2">
        <v>1537.8530000000001</v>
      </c>
      <c r="E4489" s="3">
        <f t="shared" si="214"/>
        <v>4</v>
      </c>
      <c r="F4489" s="3">
        <f t="shared" si="215"/>
        <v>2019</v>
      </c>
    </row>
    <row r="4490" spans="1:6" x14ac:dyDescent="0.2">
      <c r="A4490" t="s">
        <v>4</v>
      </c>
      <c r="B4490" s="1">
        <f t="shared" si="213"/>
        <v>43580</v>
      </c>
      <c r="C4490" t="s">
        <v>18</v>
      </c>
      <c r="D4490" s="2">
        <v>1516.8779999999999</v>
      </c>
      <c r="E4490" s="3">
        <f t="shared" si="214"/>
        <v>4</v>
      </c>
      <c r="F4490" s="3">
        <f t="shared" si="215"/>
        <v>2019</v>
      </c>
    </row>
    <row r="4491" spans="1:6" x14ac:dyDescent="0.2">
      <c r="A4491" t="s">
        <v>4</v>
      </c>
      <c r="B4491" s="1">
        <f t="shared" si="213"/>
        <v>43581</v>
      </c>
      <c r="C4491" t="s">
        <v>18</v>
      </c>
      <c r="D4491" s="2">
        <v>1532.164</v>
      </c>
      <c r="E4491" s="3">
        <f t="shared" si="214"/>
        <v>4</v>
      </c>
      <c r="F4491" s="3">
        <f t="shared" si="215"/>
        <v>2019</v>
      </c>
    </row>
    <row r="4492" spans="1:6" x14ac:dyDescent="0.2">
      <c r="A4492" t="s">
        <v>4</v>
      </c>
      <c r="B4492" s="1">
        <f t="shared" si="213"/>
        <v>43582</v>
      </c>
      <c r="C4492" t="s">
        <v>18</v>
      </c>
      <c r="D4492" s="2">
        <v>1490.606</v>
      </c>
      <c r="E4492" s="3">
        <f t="shared" si="214"/>
        <v>4</v>
      </c>
      <c r="F4492" s="3">
        <f t="shared" si="215"/>
        <v>2019</v>
      </c>
    </row>
    <row r="4493" spans="1:6" x14ac:dyDescent="0.2">
      <c r="A4493" t="s">
        <v>4</v>
      </c>
      <c r="B4493" s="1">
        <f t="shared" si="213"/>
        <v>43583</v>
      </c>
      <c r="C4493" t="s">
        <v>18</v>
      </c>
      <c r="D4493" s="2">
        <v>1670.1949999999999</v>
      </c>
      <c r="E4493" s="3">
        <f t="shared" si="214"/>
        <v>4</v>
      </c>
      <c r="F4493" s="3">
        <f t="shared" si="215"/>
        <v>2019</v>
      </c>
    </row>
    <row r="4494" spans="1:6" x14ac:dyDescent="0.2">
      <c r="A4494" t="s">
        <v>4</v>
      </c>
      <c r="B4494" s="1">
        <f t="shared" si="213"/>
        <v>43584</v>
      </c>
      <c r="C4494" t="s">
        <v>18</v>
      </c>
      <c r="D4494" s="2">
        <v>1679.115</v>
      </c>
      <c r="E4494" s="3">
        <f t="shared" si="214"/>
        <v>4</v>
      </c>
      <c r="F4494" s="3">
        <f t="shared" si="215"/>
        <v>2019</v>
      </c>
    </row>
    <row r="4495" spans="1:6" x14ac:dyDescent="0.2">
      <c r="A4495" t="s">
        <v>4</v>
      </c>
      <c r="B4495" s="1">
        <f t="shared" si="213"/>
        <v>43585</v>
      </c>
      <c r="C4495" t="s">
        <v>18</v>
      </c>
      <c r="D4495" s="2">
        <v>1466.019</v>
      </c>
      <c r="E4495" s="3">
        <f t="shared" si="214"/>
        <v>4</v>
      </c>
      <c r="F4495" s="3">
        <f t="shared" si="215"/>
        <v>2019</v>
      </c>
    </row>
    <row r="4496" spans="1:6" x14ac:dyDescent="0.2">
      <c r="A4496" t="s">
        <v>4</v>
      </c>
      <c r="B4496" s="1">
        <f t="shared" si="213"/>
        <v>43586</v>
      </c>
      <c r="C4496" t="s">
        <v>18</v>
      </c>
      <c r="D4496" s="2">
        <v>1224.6489999999999</v>
      </c>
      <c r="E4496" s="3">
        <f t="shared" si="214"/>
        <v>5</v>
      </c>
      <c r="F4496" s="3">
        <f t="shared" si="215"/>
        <v>2019</v>
      </c>
    </row>
    <row r="4497" spans="1:6" x14ac:dyDescent="0.2">
      <c r="A4497" t="s">
        <v>4</v>
      </c>
      <c r="B4497" s="1">
        <f t="shared" si="213"/>
        <v>43587</v>
      </c>
      <c r="C4497" t="s">
        <v>18</v>
      </c>
      <c r="D4497" s="2">
        <v>1648.4269999999999</v>
      </c>
      <c r="E4497" s="3">
        <f t="shared" si="214"/>
        <v>5</v>
      </c>
      <c r="F4497" s="3">
        <f t="shared" si="215"/>
        <v>2019</v>
      </c>
    </row>
    <row r="4498" spans="1:6" x14ac:dyDescent="0.2">
      <c r="A4498" t="s">
        <v>4</v>
      </c>
      <c r="B4498" s="1">
        <f t="shared" si="213"/>
        <v>43588</v>
      </c>
      <c r="C4498" t="s">
        <v>18</v>
      </c>
      <c r="D4498" s="2">
        <v>1262.6559999999999</v>
      </c>
      <c r="E4498" s="3">
        <f t="shared" si="214"/>
        <v>5</v>
      </c>
      <c r="F4498" s="3">
        <f t="shared" si="215"/>
        <v>2019</v>
      </c>
    </row>
    <row r="4499" spans="1:6" x14ac:dyDescent="0.2">
      <c r="A4499" t="s">
        <v>4</v>
      </c>
      <c r="B4499" s="1">
        <f t="shared" si="213"/>
        <v>43589</v>
      </c>
      <c r="C4499" t="s">
        <v>18</v>
      </c>
      <c r="D4499" s="2">
        <v>1212.655</v>
      </c>
      <c r="E4499" s="3">
        <f t="shared" si="214"/>
        <v>5</v>
      </c>
      <c r="F4499" s="3">
        <f t="shared" si="215"/>
        <v>2019</v>
      </c>
    </row>
    <row r="4500" spans="1:6" x14ac:dyDescent="0.2">
      <c r="A4500" t="s">
        <v>4</v>
      </c>
      <c r="B4500" s="1">
        <f t="shared" si="213"/>
        <v>43590</v>
      </c>
      <c r="C4500" t="s">
        <v>18</v>
      </c>
      <c r="D4500" s="2">
        <v>1632.0039999999999</v>
      </c>
      <c r="E4500" s="3">
        <f t="shared" si="214"/>
        <v>5</v>
      </c>
      <c r="F4500" s="3">
        <f t="shared" si="215"/>
        <v>2019</v>
      </c>
    </row>
    <row r="4501" spans="1:6" x14ac:dyDescent="0.2">
      <c r="A4501" t="s">
        <v>4</v>
      </c>
      <c r="B4501" s="1">
        <f t="shared" si="213"/>
        <v>43591</v>
      </c>
      <c r="C4501" t="s">
        <v>18</v>
      </c>
      <c r="D4501" s="2">
        <v>1466.057</v>
      </c>
      <c r="E4501" s="3">
        <f t="shared" si="214"/>
        <v>5</v>
      </c>
      <c r="F4501" s="3">
        <f t="shared" si="215"/>
        <v>2019</v>
      </c>
    </row>
    <row r="4502" spans="1:6" x14ac:dyDescent="0.2">
      <c r="A4502" t="s">
        <v>4</v>
      </c>
      <c r="B4502" s="1">
        <f t="shared" si="213"/>
        <v>43592</v>
      </c>
      <c r="C4502" t="s">
        <v>18</v>
      </c>
      <c r="D4502" s="2">
        <v>1313.127</v>
      </c>
      <c r="E4502" s="3">
        <f t="shared" si="214"/>
        <v>5</v>
      </c>
      <c r="F4502" s="3">
        <f t="shared" si="215"/>
        <v>2019</v>
      </c>
    </row>
    <row r="4503" spans="1:6" x14ac:dyDescent="0.2">
      <c r="A4503" t="s">
        <v>4</v>
      </c>
      <c r="B4503" s="1">
        <f t="shared" si="213"/>
        <v>43593</v>
      </c>
      <c r="C4503" t="s">
        <v>18</v>
      </c>
      <c r="D4503" s="2">
        <v>1686.8989999999999</v>
      </c>
      <c r="E4503" s="3">
        <f t="shared" si="214"/>
        <v>5</v>
      </c>
      <c r="F4503" s="3">
        <f t="shared" si="215"/>
        <v>2019</v>
      </c>
    </row>
    <row r="4504" spans="1:6" x14ac:dyDescent="0.2">
      <c r="A4504" t="s">
        <v>4</v>
      </c>
      <c r="B4504" s="1">
        <f t="shared" si="213"/>
        <v>43594</v>
      </c>
      <c r="C4504" t="s">
        <v>18</v>
      </c>
      <c r="D4504" s="2">
        <v>1267.2739999999999</v>
      </c>
      <c r="E4504" s="3">
        <f t="shared" si="214"/>
        <v>5</v>
      </c>
      <c r="F4504" s="3">
        <f t="shared" si="215"/>
        <v>2019</v>
      </c>
    </row>
    <row r="4505" spans="1:6" x14ac:dyDescent="0.2">
      <c r="A4505" t="s">
        <v>4</v>
      </c>
      <c r="B4505" s="1">
        <f t="shared" si="213"/>
        <v>43595</v>
      </c>
      <c r="C4505" t="s">
        <v>18</v>
      </c>
      <c r="D4505" s="2">
        <v>1305.1279999999999</v>
      </c>
      <c r="E4505" s="3">
        <f t="shared" si="214"/>
        <v>5</v>
      </c>
      <c r="F4505" s="3">
        <f t="shared" si="215"/>
        <v>2019</v>
      </c>
    </row>
    <row r="4506" spans="1:6" x14ac:dyDescent="0.2">
      <c r="A4506" t="s">
        <v>4</v>
      </c>
      <c r="B4506" s="1">
        <f t="shared" ref="B4506:B4569" si="216">B4505+1</f>
        <v>43596</v>
      </c>
      <c r="C4506" t="s">
        <v>18</v>
      </c>
      <c r="D4506" s="2">
        <v>1602.068</v>
      </c>
      <c r="E4506" s="3">
        <f t="shared" si="214"/>
        <v>5</v>
      </c>
      <c r="F4506" s="3">
        <f t="shared" si="215"/>
        <v>2019</v>
      </c>
    </row>
    <row r="4507" spans="1:6" x14ac:dyDescent="0.2">
      <c r="A4507" t="s">
        <v>4</v>
      </c>
      <c r="B4507" s="1">
        <f t="shared" si="216"/>
        <v>43597</v>
      </c>
      <c r="C4507" t="s">
        <v>18</v>
      </c>
      <c r="D4507" s="2">
        <v>1283.1959999999999</v>
      </c>
      <c r="E4507" s="3">
        <f t="shared" si="214"/>
        <v>5</v>
      </c>
      <c r="F4507" s="3">
        <f t="shared" si="215"/>
        <v>2019</v>
      </c>
    </row>
    <row r="4508" spans="1:6" x14ac:dyDescent="0.2">
      <c r="A4508" t="s">
        <v>4</v>
      </c>
      <c r="B4508" s="1">
        <f t="shared" si="216"/>
        <v>43598</v>
      </c>
      <c r="C4508" t="s">
        <v>18</v>
      </c>
      <c r="D4508" s="2">
        <v>1424.134</v>
      </c>
      <c r="E4508" s="3">
        <f t="shared" si="214"/>
        <v>5</v>
      </c>
      <c r="F4508" s="3">
        <f t="shared" si="215"/>
        <v>2019</v>
      </c>
    </row>
    <row r="4509" spans="1:6" x14ac:dyDescent="0.2">
      <c r="A4509" t="s">
        <v>4</v>
      </c>
      <c r="B4509" s="1">
        <f t="shared" si="216"/>
        <v>43599</v>
      </c>
      <c r="C4509" t="s">
        <v>18</v>
      </c>
      <c r="D4509" s="2">
        <v>1553.8240000000001</v>
      </c>
      <c r="E4509" s="3">
        <f t="shared" si="214"/>
        <v>5</v>
      </c>
      <c r="F4509" s="3">
        <f t="shared" si="215"/>
        <v>2019</v>
      </c>
    </row>
    <row r="4510" spans="1:6" x14ac:dyDescent="0.2">
      <c r="A4510" t="s">
        <v>4</v>
      </c>
      <c r="B4510" s="1">
        <f t="shared" si="216"/>
        <v>43600</v>
      </c>
      <c r="C4510" t="s">
        <v>18</v>
      </c>
      <c r="D4510" s="2">
        <v>1748.636</v>
      </c>
      <c r="E4510" s="3">
        <f t="shared" si="214"/>
        <v>5</v>
      </c>
      <c r="F4510" s="3">
        <f t="shared" si="215"/>
        <v>2019</v>
      </c>
    </row>
    <row r="4511" spans="1:6" x14ac:dyDescent="0.2">
      <c r="A4511" t="s">
        <v>4</v>
      </c>
      <c r="B4511" s="1">
        <f t="shared" si="216"/>
        <v>43601</v>
      </c>
      <c r="C4511" t="s">
        <v>18</v>
      </c>
      <c r="D4511" s="2">
        <v>1326.854</v>
      </c>
      <c r="E4511" s="3">
        <f t="shared" si="214"/>
        <v>5</v>
      </c>
      <c r="F4511" s="3">
        <f t="shared" si="215"/>
        <v>2019</v>
      </c>
    </row>
    <row r="4512" spans="1:6" x14ac:dyDescent="0.2">
      <c r="A4512" t="s">
        <v>4</v>
      </c>
      <c r="B4512" s="1">
        <f t="shared" si="216"/>
        <v>43602</v>
      </c>
      <c r="C4512" t="s">
        <v>18</v>
      </c>
      <c r="D4512" s="2">
        <v>1571.4949999999999</v>
      </c>
      <c r="E4512" s="3">
        <f t="shared" si="214"/>
        <v>5</v>
      </c>
      <c r="F4512" s="3">
        <f t="shared" si="215"/>
        <v>2019</v>
      </c>
    </row>
    <row r="4513" spans="1:6" x14ac:dyDescent="0.2">
      <c r="A4513" t="s">
        <v>4</v>
      </c>
      <c r="B4513" s="1">
        <f t="shared" si="216"/>
        <v>43603</v>
      </c>
      <c r="C4513" t="s">
        <v>18</v>
      </c>
      <c r="D4513" s="2">
        <v>1350.8489999999999</v>
      </c>
      <c r="E4513" s="3">
        <f t="shared" si="214"/>
        <v>5</v>
      </c>
      <c r="F4513" s="3">
        <f t="shared" si="215"/>
        <v>2019</v>
      </c>
    </row>
    <row r="4514" spans="1:6" x14ac:dyDescent="0.2">
      <c r="A4514" t="s">
        <v>4</v>
      </c>
      <c r="B4514" s="1">
        <f t="shared" si="216"/>
        <v>43604</v>
      </c>
      <c r="C4514" t="s">
        <v>18</v>
      </c>
      <c r="D4514" s="2">
        <v>1544.405</v>
      </c>
      <c r="E4514" s="3">
        <f t="shared" si="214"/>
        <v>5</v>
      </c>
      <c r="F4514" s="3">
        <f t="shared" si="215"/>
        <v>2019</v>
      </c>
    </row>
    <row r="4515" spans="1:6" x14ac:dyDescent="0.2">
      <c r="A4515" t="s">
        <v>4</v>
      </c>
      <c r="B4515" s="1">
        <f t="shared" si="216"/>
        <v>43605</v>
      </c>
      <c r="C4515" t="s">
        <v>18</v>
      </c>
      <c r="D4515" s="2">
        <v>1358.65</v>
      </c>
      <c r="E4515" s="3">
        <f t="shared" si="214"/>
        <v>5</v>
      </c>
      <c r="F4515" s="3">
        <f t="shared" si="215"/>
        <v>2019</v>
      </c>
    </row>
    <row r="4516" spans="1:6" x14ac:dyDescent="0.2">
      <c r="A4516" t="s">
        <v>4</v>
      </c>
      <c r="B4516" s="1">
        <f t="shared" si="216"/>
        <v>43606</v>
      </c>
      <c r="C4516" t="s">
        <v>18</v>
      </c>
      <c r="D4516" s="2">
        <v>1611.07</v>
      </c>
      <c r="E4516" s="3">
        <f t="shared" si="214"/>
        <v>5</v>
      </c>
      <c r="F4516" s="3">
        <f t="shared" si="215"/>
        <v>2019</v>
      </c>
    </row>
    <row r="4517" spans="1:6" x14ac:dyDescent="0.2">
      <c r="A4517" t="s">
        <v>4</v>
      </c>
      <c r="B4517" s="1">
        <f t="shared" si="216"/>
        <v>43607</v>
      </c>
      <c r="C4517" t="s">
        <v>18</v>
      </c>
      <c r="D4517" s="2">
        <v>1606.376</v>
      </c>
      <c r="E4517" s="3">
        <f t="shared" si="214"/>
        <v>5</v>
      </c>
      <c r="F4517" s="3">
        <f t="shared" si="215"/>
        <v>2019</v>
      </c>
    </row>
    <row r="4518" spans="1:6" x14ac:dyDescent="0.2">
      <c r="A4518" t="s">
        <v>4</v>
      </c>
      <c r="B4518" s="1">
        <f t="shared" si="216"/>
        <v>43608</v>
      </c>
      <c r="C4518" t="s">
        <v>18</v>
      </c>
      <c r="D4518" s="2">
        <v>1428.3040000000001</v>
      </c>
      <c r="E4518" s="3">
        <f t="shared" si="214"/>
        <v>5</v>
      </c>
      <c r="F4518" s="3">
        <f t="shared" si="215"/>
        <v>2019</v>
      </c>
    </row>
    <row r="4519" spans="1:6" x14ac:dyDescent="0.2">
      <c r="A4519" t="s">
        <v>4</v>
      </c>
      <c r="B4519" s="1">
        <f t="shared" si="216"/>
        <v>43609</v>
      </c>
      <c r="C4519" t="s">
        <v>18</v>
      </c>
      <c r="D4519" s="2">
        <v>1413.231</v>
      </c>
      <c r="E4519" s="3">
        <f t="shared" si="214"/>
        <v>5</v>
      </c>
      <c r="F4519" s="3">
        <f t="shared" si="215"/>
        <v>2019</v>
      </c>
    </row>
    <row r="4520" spans="1:6" x14ac:dyDescent="0.2">
      <c r="A4520" t="s">
        <v>4</v>
      </c>
      <c r="B4520" s="1">
        <f t="shared" si="216"/>
        <v>43610</v>
      </c>
      <c r="C4520" t="s">
        <v>18</v>
      </c>
      <c r="D4520" s="2">
        <v>1747.9369999999999</v>
      </c>
      <c r="E4520" s="3">
        <f t="shared" si="214"/>
        <v>5</v>
      </c>
      <c r="F4520" s="3">
        <f t="shared" si="215"/>
        <v>2019</v>
      </c>
    </row>
    <row r="4521" spans="1:6" x14ac:dyDescent="0.2">
      <c r="A4521" t="s">
        <v>4</v>
      </c>
      <c r="B4521" s="1">
        <f t="shared" si="216"/>
        <v>43611</v>
      </c>
      <c r="C4521" t="s">
        <v>18</v>
      </c>
      <c r="D4521" s="2">
        <v>1561.912</v>
      </c>
      <c r="E4521" s="3">
        <f t="shared" si="214"/>
        <v>5</v>
      </c>
      <c r="F4521" s="3">
        <f t="shared" si="215"/>
        <v>2019</v>
      </c>
    </row>
    <row r="4522" spans="1:6" x14ac:dyDescent="0.2">
      <c r="A4522" t="s">
        <v>4</v>
      </c>
      <c r="B4522" s="1">
        <f t="shared" si="216"/>
        <v>43612</v>
      </c>
      <c r="C4522" t="s">
        <v>18</v>
      </c>
      <c r="D4522" s="2">
        <v>1257.1880000000001</v>
      </c>
      <c r="E4522" s="3">
        <f t="shared" si="214"/>
        <v>5</v>
      </c>
      <c r="F4522" s="3">
        <f t="shared" si="215"/>
        <v>2019</v>
      </c>
    </row>
    <row r="4523" spans="1:6" x14ac:dyDescent="0.2">
      <c r="A4523" t="s">
        <v>4</v>
      </c>
      <c r="B4523" s="1">
        <f t="shared" si="216"/>
        <v>43613</v>
      </c>
      <c r="C4523" t="s">
        <v>18</v>
      </c>
      <c r="D4523" s="2">
        <v>1299.2439999999999</v>
      </c>
      <c r="E4523" s="3">
        <f t="shared" si="214"/>
        <v>5</v>
      </c>
      <c r="F4523" s="3">
        <f t="shared" si="215"/>
        <v>2019</v>
      </c>
    </row>
    <row r="4524" spans="1:6" x14ac:dyDescent="0.2">
      <c r="A4524" t="s">
        <v>4</v>
      </c>
      <c r="B4524" s="1">
        <f t="shared" si="216"/>
        <v>43614</v>
      </c>
      <c r="C4524" t="s">
        <v>18</v>
      </c>
      <c r="D4524" s="2">
        <v>1239.3309999999999</v>
      </c>
      <c r="E4524" s="3">
        <f t="shared" si="214"/>
        <v>5</v>
      </c>
      <c r="F4524" s="3">
        <f t="shared" si="215"/>
        <v>2019</v>
      </c>
    </row>
    <row r="4525" spans="1:6" x14ac:dyDescent="0.2">
      <c r="A4525" t="s">
        <v>4</v>
      </c>
      <c r="B4525" s="1">
        <f t="shared" si="216"/>
        <v>43615</v>
      </c>
      <c r="C4525" t="s">
        <v>18</v>
      </c>
      <c r="D4525" s="2">
        <v>1604.3330000000001</v>
      </c>
      <c r="E4525" s="3">
        <f t="shared" si="214"/>
        <v>5</v>
      </c>
      <c r="F4525" s="3">
        <f t="shared" si="215"/>
        <v>2019</v>
      </c>
    </row>
    <row r="4526" spans="1:6" x14ac:dyDescent="0.2">
      <c r="A4526" t="s">
        <v>4</v>
      </c>
      <c r="B4526" s="1">
        <f t="shared" si="216"/>
        <v>43616</v>
      </c>
      <c r="C4526" t="s">
        <v>18</v>
      </c>
      <c r="D4526" s="2">
        <v>1412.4639999999999</v>
      </c>
      <c r="E4526" s="3">
        <f t="shared" si="214"/>
        <v>5</v>
      </c>
      <c r="F4526" s="3">
        <f t="shared" si="215"/>
        <v>2019</v>
      </c>
    </row>
    <row r="4527" spans="1:6" x14ac:dyDescent="0.2">
      <c r="A4527" t="s">
        <v>4</v>
      </c>
      <c r="B4527" s="1">
        <f t="shared" si="216"/>
        <v>43617</v>
      </c>
      <c r="C4527" t="s">
        <v>18</v>
      </c>
      <c r="D4527" s="2">
        <v>1505.4349999999999</v>
      </c>
      <c r="E4527" s="3">
        <f t="shared" si="214"/>
        <v>6</v>
      </c>
      <c r="F4527" s="3">
        <f t="shared" si="215"/>
        <v>2019</v>
      </c>
    </row>
    <row r="4528" spans="1:6" x14ac:dyDescent="0.2">
      <c r="A4528" t="s">
        <v>4</v>
      </c>
      <c r="B4528" s="1">
        <f t="shared" si="216"/>
        <v>43618</v>
      </c>
      <c r="C4528" t="s">
        <v>18</v>
      </c>
      <c r="D4528" s="2">
        <v>1180.028</v>
      </c>
      <c r="E4528" s="3">
        <f t="shared" si="214"/>
        <v>6</v>
      </c>
      <c r="F4528" s="3">
        <f t="shared" si="215"/>
        <v>2019</v>
      </c>
    </row>
    <row r="4529" spans="1:6" x14ac:dyDescent="0.2">
      <c r="A4529" t="s">
        <v>4</v>
      </c>
      <c r="B4529" s="1">
        <f t="shared" si="216"/>
        <v>43619</v>
      </c>
      <c r="C4529" t="s">
        <v>18</v>
      </c>
      <c r="D4529" s="2">
        <v>1481.336</v>
      </c>
      <c r="E4529" s="3">
        <f t="shared" si="214"/>
        <v>6</v>
      </c>
      <c r="F4529" s="3">
        <f t="shared" si="215"/>
        <v>2019</v>
      </c>
    </row>
    <row r="4530" spans="1:6" x14ac:dyDescent="0.2">
      <c r="A4530" t="s">
        <v>4</v>
      </c>
      <c r="B4530" s="1">
        <f t="shared" si="216"/>
        <v>43620</v>
      </c>
      <c r="C4530" t="s">
        <v>18</v>
      </c>
      <c r="D4530" s="2">
        <v>1679.327</v>
      </c>
      <c r="E4530" s="3">
        <f t="shared" si="214"/>
        <v>6</v>
      </c>
      <c r="F4530" s="3">
        <f t="shared" si="215"/>
        <v>2019</v>
      </c>
    </row>
    <row r="4531" spans="1:6" x14ac:dyDescent="0.2">
      <c r="A4531" t="s">
        <v>4</v>
      </c>
      <c r="B4531" s="1">
        <f t="shared" si="216"/>
        <v>43621</v>
      </c>
      <c r="C4531" t="s">
        <v>18</v>
      </c>
      <c r="D4531" s="2">
        <v>1451.26</v>
      </c>
      <c r="E4531" s="3">
        <f t="shared" si="214"/>
        <v>6</v>
      </c>
      <c r="F4531" s="3">
        <f t="shared" si="215"/>
        <v>2019</v>
      </c>
    </row>
    <row r="4532" spans="1:6" x14ac:dyDescent="0.2">
      <c r="A4532" t="s">
        <v>4</v>
      </c>
      <c r="B4532" s="1">
        <f t="shared" si="216"/>
        <v>43622</v>
      </c>
      <c r="C4532" t="s">
        <v>18</v>
      </c>
      <c r="D4532" s="2">
        <v>1168.3430000000001</v>
      </c>
      <c r="E4532" s="3">
        <f t="shared" si="214"/>
        <v>6</v>
      </c>
      <c r="F4532" s="3">
        <f t="shared" si="215"/>
        <v>2019</v>
      </c>
    </row>
    <row r="4533" spans="1:6" x14ac:dyDescent="0.2">
      <c r="A4533" t="s">
        <v>4</v>
      </c>
      <c r="B4533" s="1">
        <f t="shared" si="216"/>
        <v>43623</v>
      </c>
      <c r="C4533" t="s">
        <v>18</v>
      </c>
      <c r="D4533" s="2">
        <v>1265.71</v>
      </c>
      <c r="E4533" s="3">
        <f t="shared" si="214"/>
        <v>6</v>
      </c>
      <c r="F4533" s="3">
        <f t="shared" si="215"/>
        <v>2019</v>
      </c>
    </row>
    <row r="4534" spans="1:6" x14ac:dyDescent="0.2">
      <c r="A4534" t="s">
        <v>4</v>
      </c>
      <c r="B4534" s="1">
        <f t="shared" si="216"/>
        <v>43624</v>
      </c>
      <c r="C4534" t="s">
        <v>18</v>
      </c>
      <c r="D4534" s="2">
        <v>1497.2739999999999</v>
      </c>
      <c r="E4534" s="3">
        <f t="shared" si="214"/>
        <v>6</v>
      </c>
      <c r="F4534" s="3">
        <f t="shared" si="215"/>
        <v>2019</v>
      </c>
    </row>
    <row r="4535" spans="1:6" x14ac:dyDescent="0.2">
      <c r="A4535" t="s">
        <v>4</v>
      </c>
      <c r="B4535" s="1">
        <f t="shared" si="216"/>
        <v>43625</v>
      </c>
      <c r="C4535" t="s">
        <v>18</v>
      </c>
      <c r="D4535" s="2">
        <v>1260.7070000000001</v>
      </c>
      <c r="E4535" s="3">
        <f t="shared" si="214"/>
        <v>6</v>
      </c>
      <c r="F4535" s="3">
        <f t="shared" si="215"/>
        <v>2019</v>
      </c>
    </row>
    <row r="4536" spans="1:6" x14ac:dyDescent="0.2">
      <c r="A4536" t="s">
        <v>4</v>
      </c>
      <c r="B4536" s="1">
        <f t="shared" si="216"/>
        <v>43626</v>
      </c>
      <c r="C4536" t="s">
        <v>18</v>
      </c>
      <c r="D4536" s="2">
        <v>1552.479</v>
      </c>
      <c r="E4536" s="3">
        <f t="shared" si="214"/>
        <v>6</v>
      </c>
      <c r="F4536" s="3">
        <f t="shared" si="215"/>
        <v>2019</v>
      </c>
    </row>
    <row r="4537" spans="1:6" x14ac:dyDescent="0.2">
      <c r="A4537" t="s">
        <v>4</v>
      </c>
      <c r="B4537" s="1">
        <f t="shared" si="216"/>
        <v>43627</v>
      </c>
      <c r="C4537" t="s">
        <v>18</v>
      </c>
      <c r="D4537" s="2">
        <v>1215.049</v>
      </c>
      <c r="E4537" s="3">
        <f t="shared" si="214"/>
        <v>6</v>
      </c>
      <c r="F4537" s="3">
        <f t="shared" si="215"/>
        <v>2019</v>
      </c>
    </row>
    <row r="4538" spans="1:6" x14ac:dyDescent="0.2">
      <c r="A4538" t="s">
        <v>4</v>
      </c>
      <c r="B4538" s="1">
        <f t="shared" si="216"/>
        <v>43628</v>
      </c>
      <c r="C4538" t="s">
        <v>18</v>
      </c>
      <c r="D4538" s="2">
        <v>1178.405</v>
      </c>
      <c r="E4538" s="3">
        <f t="shared" si="214"/>
        <v>6</v>
      </c>
      <c r="F4538" s="3">
        <f t="shared" si="215"/>
        <v>2019</v>
      </c>
    </row>
    <row r="4539" spans="1:6" x14ac:dyDescent="0.2">
      <c r="A4539" t="s">
        <v>4</v>
      </c>
      <c r="B4539" s="1">
        <f t="shared" si="216"/>
        <v>43629</v>
      </c>
      <c r="C4539" t="s">
        <v>18</v>
      </c>
      <c r="D4539" s="2">
        <v>1183.0440000000001</v>
      </c>
      <c r="E4539" s="3">
        <f t="shared" si="214"/>
        <v>6</v>
      </c>
      <c r="F4539" s="3">
        <f t="shared" si="215"/>
        <v>2019</v>
      </c>
    </row>
    <row r="4540" spans="1:6" x14ac:dyDescent="0.2">
      <c r="A4540" t="s">
        <v>4</v>
      </c>
      <c r="B4540" s="1">
        <f t="shared" si="216"/>
        <v>43630</v>
      </c>
      <c r="C4540" t="s">
        <v>18</v>
      </c>
      <c r="D4540" s="2">
        <v>1246.047</v>
      </c>
      <c r="E4540" s="3">
        <f t="shared" si="214"/>
        <v>6</v>
      </c>
      <c r="F4540" s="3">
        <f t="shared" si="215"/>
        <v>2019</v>
      </c>
    </row>
    <row r="4541" spans="1:6" x14ac:dyDescent="0.2">
      <c r="A4541" t="s">
        <v>4</v>
      </c>
      <c r="B4541" s="1">
        <f t="shared" si="216"/>
        <v>43631</v>
      </c>
      <c r="C4541" t="s">
        <v>18</v>
      </c>
      <c r="D4541" s="2">
        <v>1700.723</v>
      </c>
      <c r="E4541" s="3">
        <f t="shared" si="214"/>
        <v>6</v>
      </c>
      <c r="F4541" s="3">
        <f t="shared" si="215"/>
        <v>2019</v>
      </c>
    </row>
    <row r="4542" spans="1:6" x14ac:dyDescent="0.2">
      <c r="A4542" t="s">
        <v>4</v>
      </c>
      <c r="B4542" s="1">
        <f t="shared" si="216"/>
        <v>43632</v>
      </c>
      <c r="C4542" t="s">
        <v>18</v>
      </c>
      <c r="D4542" s="2">
        <v>1621.66</v>
      </c>
      <c r="E4542" s="3">
        <f t="shared" si="214"/>
        <v>6</v>
      </c>
      <c r="F4542" s="3">
        <f t="shared" si="215"/>
        <v>2019</v>
      </c>
    </row>
    <row r="4543" spans="1:6" x14ac:dyDescent="0.2">
      <c r="A4543" t="s">
        <v>4</v>
      </c>
      <c r="B4543" s="1">
        <f t="shared" si="216"/>
        <v>43633</v>
      </c>
      <c r="C4543" t="s">
        <v>18</v>
      </c>
      <c r="D4543" s="2">
        <v>1337.6880000000001</v>
      </c>
      <c r="E4543" s="3">
        <f t="shared" si="214"/>
        <v>6</v>
      </c>
      <c r="F4543" s="3">
        <f t="shared" si="215"/>
        <v>2019</v>
      </c>
    </row>
    <row r="4544" spans="1:6" x14ac:dyDescent="0.2">
      <c r="A4544" t="s">
        <v>4</v>
      </c>
      <c r="B4544" s="1">
        <f t="shared" si="216"/>
        <v>43634</v>
      </c>
      <c r="C4544" t="s">
        <v>18</v>
      </c>
      <c r="D4544" s="2">
        <v>1359.9090000000001</v>
      </c>
      <c r="E4544" s="3">
        <f t="shared" si="214"/>
        <v>6</v>
      </c>
      <c r="F4544" s="3">
        <f t="shared" si="215"/>
        <v>2019</v>
      </c>
    </row>
    <row r="4545" spans="1:6" x14ac:dyDescent="0.2">
      <c r="A4545" t="s">
        <v>4</v>
      </c>
      <c r="B4545" s="1">
        <f t="shared" si="216"/>
        <v>43635</v>
      </c>
      <c r="C4545" t="s">
        <v>18</v>
      </c>
      <c r="D4545" s="2">
        <v>1401.6880000000001</v>
      </c>
      <c r="E4545" s="3">
        <f t="shared" si="214"/>
        <v>6</v>
      </c>
      <c r="F4545" s="3">
        <f t="shared" si="215"/>
        <v>2019</v>
      </c>
    </row>
    <row r="4546" spans="1:6" x14ac:dyDescent="0.2">
      <c r="A4546" t="s">
        <v>4</v>
      </c>
      <c r="B4546" s="1">
        <f t="shared" si="216"/>
        <v>43636</v>
      </c>
      <c r="C4546" t="s">
        <v>18</v>
      </c>
      <c r="D4546" s="2">
        <v>1226.0509999999999</v>
      </c>
      <c r="E4546" s="3">
        <f t="shared" si="214"/>
        <v>6</v>
      </c>
      <c r="F4546" s="3">
        <f t="shared" si="215"/>
        <v>2019</v>
      </c>
    </row>
    <row r="4547" spans="1:6" x14ac:dyDescent="0.2">
      <c r="A4547" t="s">
        <v>4</v>
      </c>
      <c r="B4547" s="1">
        <f t="shared" si="216"/>
        <v>43637</v>
      </c>
      <c r="C4547" t="s">
        <v>18</v>
      </c>
      <c r="D4547" s="2">
        <v>1486.867</v>
      </c>
      <c r="E4547" s="3">
        <f t="shared" ref="E4547:E4610" si="217">MONTH(B4547)</f>
        <v>6</v>
      </c>
      <c r="F4547" s="3">
        <f t="shared" ref="F4547:F4610" si="218">YEAR(B4547)</f>
        <v>2019</v>
      </c>
    </row>
    <row r="4548" spans="1:6" x14ac:dyDescent="0.2">
      <c r="A4548" t="s">
        <v>4</v>
      </c>
      <c r="B4548" s="1">
        <f t="shared" si="216"/>
        <v>43638</v>
      </c>
      <c r="C4548" t="s">
        <v>18</v>
      </c>
      <c r="D4548" s="2">
        <v>1429.5530000000001</v>
      </c>
      <c r="E4548" s="3">
        <f t="shared" si="217"/>
        <v>6</v>
      </c>
      <c r="F4548" s="3">
        <f t="shared" si="218"/>
        <v>2019</v>
      </c>
    </row>
    <row r="4549" spans="1:6" x14ac:dyDescent="0.2">
      <c r="A4549" t="s">
        <v>4</v>
      </c>
      <c r="B4549" s="1">
        <f t="shared" si="216"/>
        <v>43639</v>
      </c>
      <c r="C4549" t="s">
        <v>18</v>
      </c>
      <c r="D4549" s="2">
        <v>1374.3810000000001</v>
      </c>
      <c r="E4549" s="3">
        <f t="shared" si="217"/>
        <v>6</v>
      </c>
      <c r="F4549" s="3">
        <f t="shared" si="218"/>
        <v>2019</v>
      </c>
    </row>
    <row r="4550" spans="1:6" x14ac:dyDescent="0.2">
      <c r="A4550" t="s">
        <v>4</v>
      </c>
      <c r="B4550" s="1">
        <f t="shared" si="216"/>
        <v>43640</v>
      </c>
      <c r="C4550" t="s">
        <v>18</v>
      </c>
      <c r="D4550" s="2">
        <v>1210.8530000000001</v>
      </c>
      <c r="E4550" s="3">
        <f t="shared" si="217"/>
        <v>6</v>
      </c>
      <c r="F4550" s="3">
        <f t="shared" si="218"/>
        <v>2019</v>
      </c>
    </row>
    <row r="4551" spans="1:6" x14ac:dyDescent="0.2">
      <c r="A4551" t="s">
        <v>4</v>
      </c>
      <c r="B4551" s="1">
        <f t="shared" si="216"/>
        <v>43641</v>
      </c>
      <c r="C4551" t="s">
        <v>18</v>
      </c>
      <c r="D4551" s="2">
        <v>1268.0619999999999</v>
      </c>
      <c r="E4551" s="3">
        <f t="shared" si="217"/>
        <v>6</v>
      </c>
      <c r="F4551" s="3">
        <f t="shared" si="218"/>
        <v>2019</v>
      </c>
    </row>
    <row r="4552" spans="1:6" x14ac:dyDescent="0.2">
      <c r="A4552" t="s">
        <v>4</v>
      </c>
      <c r="B4552" s="1">
        <f t="shared" si="216"/>
        <v>43642</v>
      </c>
      <c r="C4552" t="s">
        <v>18</v>
      </c>
      <c r="D4552" s="2">
        <v>1377.6410000000001</v>
      </c>
      <c r="E4552" s="3">
        <f t="shared" si="217"/>
        <v>6</v>
      </c>
      <c r="F4552" s="3">
        <f t="shared" si="218"/>
        <v>2019</v>
      </c>
    </row>
    <row r="4553" spans="1:6" x14ac:dyDescent="0.2">
      <c r="A4553" t="s">
        <v>4</v>
      </c>
      <c r="B4553" s="1">
        <f t="shared" si="216"/>
        <v>43643</v>
      </c>
      <c r="C4553" t="s">
        <v>18</v>
      </c>
      <c r="D4553" s="2">
        <v>1493.6990000000001</v>
      </c>
      <c r="E4553" s="3">
        <f t="shared" si="217"/>
        <v>6</v>
      </c>
      <c r="F4553" s="3">
        <f t="shared" si="218"/>
        <v>2019</v>
      </c>
    </row>
    <row r="4554" spans="1:6" x14ac:dyDescent="0.2">
      <c r="A4554" t="s">
        <v>4</v>
      </c>
      <c r="B4554" s="1">
        <f t="shared" si="216"/>
        <v>43644</v>
      </c>
      <c r="C4554" t="s">
        <v>18</v>
      </c>
      <c r="D4554" s="2">
        <v>1720.973</v>
      </c>
      <c r="E4554" s="3">
        <f t="shared" si="217"/>
        <v>6</v>
      </c>
      <c r="F4554" s="3">
        <f t="shared" si="218"/>
        <v>2019</v>
      </c>
    </row>
    <row r="4555" spans="1:6" x14ac:dyDescent="0.2">
      <c r="A4555" t="s">
        <v>4</v>
      </c>
      <c r="B4555" s="1">
        <f t="shared" si="216"/>
        <v>43645</v>
      </c>
      <c r="C4555" t="s">
        <v>18</v>
      </c>
      <c r="D4555" s="2">
        <v>1304.7719999999999</v>
      </c>
      <c r="E4555" s="3">
        <f t="shared" si="217"/>
        <v>6</v>
      </c>
      <c r="F4555" s="3">
        <f t="shared" si="218"/>
        <v>2019</v>
      </c>
    </row>
    <row r="4556" spans="1:6" x14ac:dyDescent="0.2">
      <c r="A4556" t="s">
        <v>4</v>
      </c>
      <c r="B4556" s="1">
        <f t="shared" si="216"/>
        <v>43646</v>
      </c>
      <c r="C4556" t="s">
        <v>18</v>
      </c>
      <c r="D4556" s="2">
        <v>1583.482</v>
      </c>
      <c r="E4556" s="3">
        <f t="shared" si="217"/>
        <v>6</v>
      </c>
      <c r="F4556" s="3">
        <f t="shared" si="218"/>
        <v>2019</v>
      </c>
    </row>
    <row r="4557" spans="1:6" x14ac:dyDescent="0.2">
      <c r="A4557" t="s">
        <v>4</v>
      </c>
      <c r="B4557" s="1">
        <f t="shared" si="216"/>
        <v>43647</v>
      </c>
      <c r="C4557" t="s">
        <v>18</v>
      </c>
      <c r="D4557" s="2">
        <v>1549.6990000000001</v>
      </c>
      <c r="E4557" s="3">
        <f t="shared" si="217"/>
        <v>7</v>
      </c>
      <c r="F4557" s="3">
        <f t="shared" si="218"/>
        <v>2019</v>
      </c>
    </row>
    <row r="4558" spans="1:6" x14ac:dyDescent="0.2">
      <c r="A4558" t="s">
        <v>4</v>
      </c>
      <c r="B4558" s="1">
        <f t="shared" si="216"/>
        <v>43648</v>
      </c>
      <c r="C4558" t="s">
        <v>18</v>
      </c>
      <c r="D4558" s="2">
        <v>1441.242</v>
      </c>
      <c r="E4558" s="3">
        <f t="shared" si="217"/>
        <v>7</v>
      </c>
      <c r="F4558" s="3">
        <f t="shared" si="218"/>
        <v>2019</v>
      </c>
    </row>
    <row r="4559" spans="1:6" x14ac:dyDescent="0.2">
      <c r="A4559" t="s">
        <v>4</v>
      </c>
      <c r="B4559" s="1">
        <f t="shared" si="216"/>
        <v>43649</v>
      </c>
      <c r="C4559" t="s">
        <v>18</v>
      </c>
      <c r="D4559" s="2">
        <v>1636.222</v>
      </c>
      <c r="E4559" s="3">
        <f t="shared" si="217"/>
        <v>7</v>
      </c>
      <c r="F4559" s="3">
        <f t="shared" si="218"/>
        <v>2019</v>
      </c>
    </row>
    <row r="4560" spans="1:6" x14ac:dyDescent="0.2">
      <c r="A4560" t="s">
        <v>4</v>
      </c>
      <c r="B4560" s="1">
        <f t="shared" si="216"/>
        <v>43650</v>
      </c>
      <c r="C4560" t="s">
        <v>18</v>
      </c>
      <c r="D4560" s="2">
        <v>1430.6869999999999</v>
      </c>
      <c r="E4560" s="3">
        <f t="shared" si="217"/>
        <v>7</v>
      </c>
      <c r="F4560" s="3">
        <f t="shared" si="218"/>
        <v>2019</v>
      </c>
    </row>
    <row r="4561" spans="1:6" x14ac:dyDescent="0.2">
      <c r="A4561" t="s">
        <v>4</v>
      </c>
      <c r="B4561" s="1">
        <f t="shared" si="216"/>
        <v>43651</v>
      </c>
      <c r="C4561" t="s">
        <v>18</v>
      </c>
      <c r="D4561" s="2">
        <v>1736.9010000000001</v>
      </c>
      <c r="E4561" s="3">
        <f t="shared" si="217"/>
        <v>7</v>
      </c>
      <c r="F4561" s="3">
        <f t="shared" si="218"/>
        <v>2019</v>
      </c>
    </row>
    <row r="4562" spans="1:6" x14ac:dyDescent="0.2">
      <c r="A4562" t="s">
        <v>4</v>
      </c>
      <c r="B4562" s="1">
        <f t="shared" si="216"/>
        <v>43652</v>
      </c>
      <c r="C4562" t="s">
        <v>18</v>
      </c>
      <c r="D4562" s="2">
        <v>1708.1469999999999</v>
      </c>
      <c r="E4562" s="3">
        <f t="shared" si="217"/>
        <v>7</v>
      </c>
      <c r="F4562" s="3">
        <f t="shared" si="218"/>
        <v>2019</v>
      </c>
    </row>
    <row r="4563" spans="1:6" x14ac:dyDescent="0.2">
      <c r="A4563" t="s">
        <v>4</v>
      </c>
      <c r="B4563" s="1">
        <f t="shared" si="216"/>
        <v>43653</v>
      </c>
      <c r="C4563" t="s">
        <v>18</v>
      </c>
      <c r="D4563" s="2">
        <v>1502.7280000000001</v>
      </c>
      <c r="E4563" s="3">
        <f t="shared" si="217"/>
        <v>7</v>
      </c>
      <c r="F4563" s="3">
        <f t="shared" si="218"/>
        <v>2019</v>
      </c>
    </row>
    <row r="4564" spans="1:6" x14ac:dyDescent="0.2">
      <c r="A4564" t="s">
        <v>4</v>
      </c>
      <c r="B4564" s="1">
        <f t="shared" si="216"/>
        <v>43654</v>
      </c>
      <c r="C4564" t="s">
        <v>18</v>
      </c>
      <c r="D4564" s="2">
        <v>1503.21</v>
      </c>
      <c r="E4564" s="3">
        <f t="shared" si="217"/>
        <v>7</v>
      </c>
      <c r="F4564" s="3">
        <f t="shared" si="218"/>
        <v>2019</v>
      </c>
    </row>
    <row r="4565" spans="1:6" x14ac:dyDescent="0.2">
      <c r="A4565" t="s">
        <v>4</v>
      </c>
      <c r="B4565" s="1">
        <f t="shared" si="216"/>
        <v>43655</v>
      </c>
      <c r="C4565" t="s">
        <v>18</v>
      </c>
      <c r="D4565" s="2">
        <v>1573.1790000000001</v>
      </c>
      <c r="E4565" s="3">
        <f t="shared" si="217"/>
        <v>7</v>
      </c>
      <c r="F4565" s="3">
        <f t="shared" si="218"/>
        <v>2019</v>
      </c>
    </row>
    <row r="4566" spans="1:6" x14ac:dyDescent="0.2">
      <c r="A4566" t="s">
        <v>4</v>
      </c>
      <c r="B4566" s="1">
        <f t="shared" si="216"/>
        <v>43656</v>
      </c>
      <c r="C4566" t="s">
        <v>18</v>
      </c>
      <c r="D4566" s="2">
        <v>1293.125</v>
      </c>
      <c r="E4566" s="3">
        <f t="shared" si="217"/>
        <v>7</v>
      </c>
      <c r="F4566" s="3">
        <f t="shared" si="218"/>
        <v>2019</v>
      </c>
    </row>
    <row r="4567" spans="1:6" x14ac:dyDescent="0.2">
      <c r="A4567" t="s">
        <v>4</v>
      </c>
      <c r="B4567" s="1">
        <f t="shared" si="216"/>
        <v>43657</v>
      </c>
      <c r="C4567" t="s">
        <v>18</v>
      </c>
      <c r="D4567" s="2">
        <v>1360.0450000000001</v>
      </c>
      <c r="E4567" s="3">
        <f t="shared" si="217"/>
        <v>7</v>
      </c>
      <c r="F4567" s="3">
        <f t="shared" si="218"/>
        <v>2019</v>
      </c>
    </row>
    <row r="4568" spans="1:6" x14ac:dyDescent="0.2">
      <c r="A4568" t="s">
        <v>4</v>
      </c>
      <c r="B4568" s="1">
        <f t="shared" si="216"/>
        <v>43658</v>
      </c>
      <c r="C4568" t="s">
        <v>18</v>
      </c>
      <c r="D4568" s="2">
        <v>1632.9349999999999</v>
      </c>
      <c r="E4568" s="3">
        <f t="shared" si="217"/>
        <v>7</v>
      </c>
      <c r="F4568" s="3">
        <f t="shared" si="218"/>
        <v>2019</v>
      </c>
    </row>
    <row r="4569" spans="1:6" x14ac:dyDescent="0.2">
      <c r="A4569" t="s">
        <v>4</v>
      </c>
      <c r="B4569" s="1">
        <f t="shared" si="216"/>
        <v>43659</v>
      </c>
      <c r="C4569" t="s">
        <v>18</v>
      </c>
      <c r="D4569" s="2">
        <v>1391.67</v>
      </c>
      <c r="E4569" s="3">
        <f t="shared" si="217"/>
        <v>7</v>
      </c>
      <c r="F4569" s="3">
        <f t="shared" si="218"/>
        <v>2019</v>
      </c>
    </row>
    <row r="4570" spans="1:6" x14ac:dyDescent="0.2">
      <c r="A4570" t="s">
        <v>4</v>
      </c>
      <c r="B4570" s="1">
        <f t="shared" ref="B4570:B4618" si="219">B4569+1</f>
        <v>43660</v>
      </c>
      <c r="C4570" t="s">
        <v>18</v>
      </c>
      <c r="D4570" s="2">
        <v>1532.0309999999999</v>
      </c>
      <c r="E4570" s="3">
        <f t="shared" si="217"/>
        <v>7</v>
      </c>
      <c r="F4570" s="3">
        <f t="shared" si="218"/>
        <v>2019</v>
      </c>
    </row>
    <row r="4571" spans="1:6" x14ac:dyDescent="0.2">
      <c r="A4571" t="s">
        <v>4</v>
      </c>
      <c r="B4571" s="1">
        <f t="shared" si="219"/>
        <v>43661</v>
      </c>
      <c r="C4571" t="s">
        <v>18</v>
      </c>
      <c r="D4571" s="2">
        <v>1685.991</v>
      </c>
      <c r="E4571" s="3">
        <f t="shared" si="217"/>
        <v>7</v>
      </c>
      <c r="F4571" s="3">
        <f t="shared" si="218"/>
        <v>2019</v>
      </c>
    </row>
    <row r="4572" spans="1:6" x14ac:dyDescent="0.2">
      <c r="A4572" t="s">
        <v>4</v>
      </c>
      <c r="B4572" s="1">
        <f t="shared" si="219"/>
        <v>43662</v>
      </c>
      <c r="C4572" t="s">
        <v>18</v>
      </c>
      <c r="D4572" s="2">
        <v>1228.636</v>
      </c>
      <c r="E4572" s="3">
        <f t="shared" si="217"/>
        <v>7</v>
      </c>
      <c r="F4572" s="3">
        <f t="shared" si="218"/>
        <v>2019</v>
      </c>
    </row>
    <row r="4573" spans="1:6" x14ac:dyDescent="0.2">
      <c r="A4573" t="s">
        <v>4</v>
      </c>
      <c r="B4573" s="1">
        <f t="shared" si="219"/>
        <v>43663</v>
      </c>
      <c r="C4573" t="s">
        <v>18</v>
      </c>
      <c r="D4573" s="2">
        <v>1625.703</v>
      </c>
      <c r="E4573" s="3">
        <f t="shared" si="217"/>
        <v>7</v>
      </c>
      <c r="F4573" s="3">
        <f t="shared" si="218"/>
        <v>2019</v>
      </c>
    </row>
    <row r="4574" spans="1:6" x14ac:dyDescent="0.2">
      <c r="A4574" t="s">
        <v>4</v>
      </c>
      <c r="B4574" s="1">
        <f t="shared" si="219"/>
        <v>43664</v>
      </c>
      <c r="C4574" t="s">
        <v>18</v>
      </c>
      <c r="D4574" s="2">
        <v>1317.9960000000001</v>
      </c>
      <c r="E4574" s="3">
        <f t="shared" si="217"/>
        <v>7</v>
      </c>
      <c r="F4574" s="3">
        <f t="shared" si="218"/>
        <v>2019</v>
      </c>
    </row>
    <row r="4575" spans="1:6" x14ac:dyDescent="0.2">
      <c r="A4575" t="s">
        <v>4</v>
      </c>
      <c r="B4575" s="1">
        <f t="shared" si="219"/>
        <v>43665</v>
      </c>
      <c r="C4575" t="s">
        <v>18</v>
      </c>
      <c r="D4575" s="2">
        <v>1221.6130000000001</v>
      </c>
      <c r="E4575" s="3">
        <f t="shared" si="217"/>
        <v>7</v>
      </c>
      <c r="F4575" s="3">
        <f t="shared" si="218"/>
        <v>2019</v>
      </c>
    </row>
    <row r="4576" spans="1:6" x14ac:dyDescent="0.2">
      <c r="A4576" t="s">
        <v>4</v>
      </c>
      <c r="B4576" s="1">
        <f t="shared" si="219"/>
        <v>43666</v>
      </c>
      <c r="C4576" t="s">
        <v>18</v>
      </c>
      <c r="D4576" s="2">
        <v>1319.241</v>
      </c>
      <c r="E4576" s="3">
        <f t="shared" si="217"/>
        <v>7</v>
      </c>
      <c r="F4576" s="3">
        <f t="shared" si="218"/>
        <v>2019</v>
      </c>
    </row>
    <row r="4577" spans="1:6" x14ac:dyDescent="0.2">
      <c r="A4577" t="s">
        <v>4</v>
      </c>
      <c r="B4577" s="1">
        <f t="shared" si="219"/>
        <v>43667</v>
      </c>
      <c r="C4577" t="s">
        <v>18</v>
      </c>
      <c r="D4577" s="2">
        <v>1379.3589999999999</v>
      </c>
      <c r="E4577" s="3">
        <f t="shared" si="217"/>
        <v>7</v>
      </c>
      <c r="F4577" s="3">
        <f t="shared" si="218"/>
        <v>2019</v>
      </c>
    </row>
    <row r="4578" spans="1:6" x14ac:dyDescent="0.2">
      <c r="A4578" t="s">
        <v>4</v>
      </c>
      <c r="B4578" s="1">
        <f t="shared" si="219"/>
        <v>43668</v>
      </c>
      <c r="C4578" t="s">
        <v>18</v>
      </c>
      <c r="D4578" s="2">
        <v>1244.9090000000001</v>
      </c>
      <c r="E4578" s="3">
        <f t="shared" si="217"/>
        <v>7</v>
      </c>
      <c r="F4578" s="3">
        <f t="shared" si="218"/>
        <v>2019</v>
      </c>
    </row>
    <row r="4579" spans="1:6" x14ac:dyDescent="0.2">
      <c r="A4579" t="s">
        <v>4</v>
      </c>
      <c r="B4579" s="1">
        <f t="shared" si="219"/>
        <v>43669</v>
      </c>
      <c r="C4579" t="s">
        <v>18</v>
      </c>
      <c r="D4579" s="2">
        <v>1209.1590000000001</v>
      </c>
      <c r="E4579" s="3">
        <f t="shared" si="217"/>
        <v>7</v>
      </c>
      <c r="F4579" s="3">
        <f t="shared" si="218"/>
        <v>2019</v>
      </c>
    </row>
    <row r="4580" spans="1:6" x14ac:dyDescent="0.2">
      <c r="A4580" t="s">
        <v>4</v>
      </c>
      <c r="B4580" s="1">
        <f t="shared" si="219"/>
        <v>43670</v>
      </c>
      <c r="C4580" t="s">
        <v>18</v>
      </c>
      <c r="D4580" s="2">
        <v>1191.885</v>
      </c>
      <c r="E4580" s="3">
        <f t="shared" si="217"/>
        <v>7</v>
      </c>
      <c r="F4580" s="3">
        <f t="shared" si="218"/>
        <v>2019</v>
      </c>
    </row>
    <row r="4581" spans="1:6" x14ac:dyDescent="0.2">
      <c r="A4581" t="s">
        <v>4</v>
      </c>
      <c r="B4581" s="1">
        <f t="shared" si="219"/>
        <v>43671</v>
      </c>
      <c r="C4581" t="s">
        <v>18</v>
      </c>
      <c r="D4581" s="2">
        <v>1671.703</v>
      </c>
      <c r="E4581" s="3">
        <f t="shared" si="217"/>
        <v>7</v>
      </c>
      <c r="F4581" s="3">
        <f t="shared" si="218"/>
        <v>2019</v>
      </c>
    </row>
    <row r="4582" spans="1:6" x14ac:dyDescent="0.2">
      <c r="A4582" t="s">
        <v>4</v>
      </c>
      <c r="B4582" s="1">
        <f t="shared" si="219"/>
        <v>43672</v>
      </c>
      <c r="C4582" t="s">
        <v>18</v>
      </c>
      <c r="D4582" s="2">
        <v>1534.8119999999999</v>
      </c>
      <c r="E4582" s="3">
        <f t="shared" si="217"/>
        <v>7</v>
      </c>
      <c r="F4582" s="3">
        <f t="shared" si="218"/>
        <v>2019</v>
      </c>
    </row>
    <row r="4583" spans="1:6" x14ac:dyDescent="0.2">
      <c r="A4583" t="s">
        <v>4</v>
      </c>
      <c r="B4583" s="1">
        <f t="shared" si="219"/>
        <v>43673</v>
      </c>
      <c r="C4583" t="s">
        <v>18</v>
      </c>
      <c r="D4583" s="2">
        <v>1358.6379999999999</v>
      </c>
      <c r="E4583" s="3">
        <f t="shared" si="217"/>
        <v>7</v>
      </c>
      <c r="F4583" s="3">
        <f t="shared" si="218"/>
        <v>2019</v>
      </c>
    </row>
    <row r="4584" spans="1:6" x14ac:dyDescent="0.2">
      <c r="A4584" t="s">
        <v>4</v>
      </c>
      <c r="B4584" s="1">
        <f t="shared" si="219"/>
        <v>43674</v>
      </c>
      <c r="C4584" t="s">
        <v>18</v>
      </c>
      <c r="D4584" s="2">
        <v>1681.0519999999999</v>
      </c>
      <c r="E4584" s="3">
        <f t="shared" si="217"/>
        <v>7</v>
      </c>
      <c r="F4584" s="3">
        <f t="shared" si="218"/>
        <v>2019</v>
      </c>
    </row>
    <row r="4585" spans="1:6" x14ac:dyDescent="0.2">
      <c r="A4585" t="s">
        <v>4</v>
      </c>
      <c r="B4585" s="1">
        <f t="shared" si="219"/>
        <v>43675</v>
      </c>
      <c r="C4585" t="s">
        <v>18</v>
      </c>
      <c r="D4585" s="2">
        <v>1433.181</v>
      </c>
      <c r="E4585" s="3">
        <f t="shared" si="217"/>
        <v>7</v>
      </c>
      <c r="F4585" s="3">
        <f t="shared" si="218"/>
        <v>2019</v>
      </c>
    </row>
    <row r="4586" spans="1:6" x14ac:dyDescent="0.2">
      <c r="A4586" t="s">
        <v>4</v>
      </c>
      <c r="B4586" s="1">
        <f t="shared" si="219"/>
        <v>43676</v>
      </c>
      <c r="C4586" t="s">
        <v>18</v>
      </c>
      <c r="D4586" s="2">
        <v>1528.548</v>
      </c>
      <c r="E4586" s="3">
        <f t="shared" si="217"/>
        <v>7</v>
      </c>
      <c r="F4586" s="3">
        <f t="shared" si="218"/>
        <v>2019</v>
      </c>
    </row>
    <row r="4587" spans="1:6" x14ac:dyDescent="0.2">
      <c r="A4587" t="s">
        <v>4</v>
      </c>
      <c r="B4587" s="1">
        <f t="shared" si="219"/>
        <v>43677</v>
      </c>
      <c r="C4587" t="s">
        <v>18</v>
      </c>
      <c r="D4587" s="2">
        <v>1318.4880000000001</v>
      </c>
      <c r="E4587" s="3">
        <f t="shared" si="217"/>
        <v>7</v>
      </c>
      <c r="F4587" s="3">
        <f t="shared" si="218"/>
        <v>2019</v>
      </c>
    </row>
    <row r="4588" spans="1:6" x14ac:dyDescent="0.2">
      <c r="A4588" t="s">
        <v>4</v>
      </c>
      <c r="B4588" s="1">
        <f t="shared" si="219"/>
        <v>43678</v>
      </c>
      <c r="C4588" t="s">
        <v>18</v>
      </c>
      <c r="D4588" s="2">
        <v>1557.749</v>
      </c>
      <c r="E4588" s="3">
        <f t="shared" si="217"/>
        <v>8</v>
      </c>
      <c r="F4588" s="3">
        <f t="shared" si="218"/>
        <v>2019</v>
      </c>
    </row>
    <row r="4589" spans="1:6" x14ac:dyDescent="0.2">
      <c r="A4589" t="s">
        <v>4</v>
      </c>
      <c r="B4589" s="1">
        <f t="shared" si="219"/>
        <v>43679</v>
      </c>
      <c r="C4589" t="s">
        <v>18</v>
      </c>
      <c r="D4589" s="2">
        <v>1479.4849999999999</v>
      </c>
      <c r="E4589" s="3">
        <f t="shared" si="217"/>
        <v>8</v>
      </c>
      <c r="F4589" s="3">
        <f t="shared" si="218"/>
        <v>2019</v>
      </c>
    </row>
    <row r="4590" spans="1:6" x14ac:dyDescent="0.2">
      <c r="A4590" t="s">
        <v>4</v>
      </c>
      <c r="B4590" s="1">
        <f t="shared" si="219"/>
        <v>43680</v>
      </c>
      <c r="C4590" t="s">
        <v>18</v>
      </c>
      <c r="D4590" s="2">
        <v>1681.451</v>
      </c>
      <c r="E4590" s="3">
        <f t="shared" si="217"/>
        <v>8</v>
      </c>
      <c r="F4590" s="3">
        <f t="shared" si="218"/>
        <v>2019</v>
      </c>
    </row>
    <row r="4591" spans="1:6" x14ac:dyDescent="0.2">
      <c r="A4591" t="s">
        <v>4</v>
      </c>
      <c r="B4591" s="1">
        <f t="shared" si="219"/>
        <v>43681</v>
      </c>
      <c r="C4591" t="s">
        <v>18</v>
      </c>
      <c r="D4591" s="2">
        <v>1376.626</v>
      </c>
      <c r="E4591" s="3">
        <f t="shared" si="217"/>
        <v>8</v>
      </c>
      <c r="F4591" s="3">
        <f t="shared" si="218"/>
        <v>2019</v>
      </c>
    </row>
    <row r="4592" spans="1:6" x14ac:dyDescent="0.2">
      <c r="A4592" t="s">
        <v>4</v>
      </c>
      <c r="B4592" s="1">
        <f t="shared" si="219"/>
        <v>43682</v>
      </c>
      <c r="C4592" t="s">
        <v>18</v>
      </c>
      <c r="D4592" s="2">
        <v>1479.444</v>
      </c>
      <c r="E4592" s="3">
        <f t="shared" si="217"/>
        <v>8</v>
      </c>
      <c r="F4592" s="3">
        <f t="shared" si="218"/>
        <v>2019</v>
      </c>
    </row>
    <row r="4593" spans="1:6" x14ac:dyDescent="0.2">
      <c r="A4593" t="s">
        <v>4</v>
      </c>
      <c r="B4593" s="1">
        <f t="shared" si="219"/>
        <v>43683</v>
      </c>
      <c r="C4593" t="s">
        <v>18</v>
      </c>
      <c r="D4593" s="2">
        <v>1611.607</v>
      </c>
      <c r="E4593" s="3">
        <f t="shared" si="217"/>
        <v>8</v>
      </c>
      <c r="F4593" s="3">
        <f t="shared" si="218"/>
        <v>2019</v>
      </c>
    </row>
    <row r="4594" spans="1:6" x14ac:dyDescent="0.2">
      <c r="A4594" t="s">
        <v>4</v>
      </c>
      <c r="B4594" s="1">
        <f t="shared" si="219"/>
        <v>43684</v>
      </c>
      <c r="C4594" t="s">
        <v>18</v>
      </c>
      <c r="D4594" s="2">
        <v>1654.6110000000001</v>
      </c>
      <c r="E4594" s="3">
        <f t="shared" si="217"/>
        <v>8</v>
      </c>
      <c r="F4594" s="3">
        <f t="shared" si="218"/>
        <v>2019</v>
      </c>
    </row>
    <row r="4595" spans="1:6" x14ac:dyDescent="0.2">
      <c r="A4595" t="s">
        <v>4</v>
      </c>
      <c r="B4595" s="1">
        <f t="shared" si="219"/>
        <v>43685</v>
      </c>
      <c r="C4595" t="s">
        <v>18</v>
      </c>
      <c r="D4595" s="2">
        <v>1255.972</v>
      </c>
      <c r="E4595" s="3">
        <f t="shared" si="217"/>
        <v>8</v>
      </c>
      <c r="F4595" s="3">
        <f t="shared" si="218"/>
        <v>2019</v>
      </c>
    </row>
    <row r="4596" spans="1:6" x14ac:dyDescent="0.2">
      <c r="A4596" t="s">
        <v>4</v>
      </c>
      <c r="B4596" s="1">
        <f t="shared" si="219"/>
        <v>43686</v>
      </c>
      <c r="C4596" t="s">
        <v>18</v>
      </c>
      <c r="D4596" s="2">
        <v>1693.211</v>
      </c>
      <c r="E4596" s="3">
        <f t="shared" si="217"/>
        <v>8</v>
      </c>
      <c r="F4596" s="3">
        <f t="shared" si="218"/>
        <v>2019</v>
      </c>
    </row>
    <row r="4597" spans="1:6" x14ac:dyDescent="0.2">
      <c r="A4597" t="s">
        <v>4</v>
      </c>
      <c r="B4597" s="1">
        <f t="shared" si="219"/>
        <v>43687</v>
      </c>
      <c r="C4597" t="s">
        <v>18</v>
      </c>
      <c r="D4597" s="2">
        <v>1646.4549999999999</v>
      </c>
      <c r="E4597" s="3">
        <f t="shared" si="217"/>
        <v>8</v>
      </c>
      <c r="F4597" s="3">
        <f t="shared" si="218"/>
        <v>2019</v>
      </c>
    </row>
    <row r="4598" spans="1:6" x14ac:dyDescent="0.2">
      <c r="A4598" t="s">
        <v>4</v>
      </c>
      <c r="B4598" s="1">
        <f t="shared" si="219"/>
        <v>43688</v>
      </c>
      <c r="C4598" t="s">
        <v>18</v>
      </c>
      <c r="D4598" s="2">
        <v>1426.566</v>
      </c>
      <c r="E4598" s="3">
        <f t="shared" si="217"/>
        <v>8</v>
      </c>
      <c r="F4598" s="3">
        <f t="shared" si="218"/>
        <v>2019</v>
      </c>
    </row>
    <row r="4599" spans="1:6" x14ac:dyDescent="0.2">
      <c r="A4599" t="s">
        <v>4</v>
      </c>
      <c r="B4599" s="1">
        <f t="shared" si="219"/>
        <v>43689</v>
      </c>
      <c r="C4599" t="s">
        <v>18</v>
      </c>
      <c r="D4599" s="2">
        <v>1190.106</v>
      </c>
      <c r="E4599" s="3">
        <f t="shared" si="217"/>
        <v>8</v>
      </c>
      <c r="F4599" s="3">
        <f t="shared" si="218"/>
        <v>2019</v>
      </c>
    </row>
    <row r="4600" spans="1:6" x14ac:dyDescent="0.2">
      <c r="A4600" t="s">
        <v>4</v>
      </c>
      <c r="B4600" s="1">
        <f t="shared" si="219"/>
        <v>43690</v>
      </c>
      <c r="C4600" t="s">
        <v>18</v>
      </c>
      <c r="D4600" s="2">
        <v>1258.7329999999999</v>
      </c>
      <c r="E4600" s="3">
        <f t="shared" si="217"/>
        <v>8</v>
      </c>
      <c r="F4600" s="3">
        <f t="shared" si="218"/>
        <v>2019</v>
      </c>
    </row>
    <row r="4601" spans="1:6" x14ac:dyDescent="0.2">
      <c r="A4601" t="s">
        <v>4</v>
      </c>
      <c r="B4601" s="1">
        <f t="shared" si="219"/>
        <v>43691</v>
      </c>
      <c r="C4601" t="s">
        <v>18</v>
      </c>
      <c r="D4601" s="2">
        <v>1622.6669999999999</v>
      </c>
      <c r="E4601" s="3">
        <f t="shared" si="217"/>
        <v>8</v>
      </c>
      <c r="F4601" s="3">
        <f t="shared" si="218"/>
        <v>2019</v>
      </c>
    </row>
    <row r="4602" spans="1:6" x14ac:dyDescent="0.2">
      <c r="A4602" t="s">
        <v>4</v>
      </c>
      <c r="B4602" s="1">
        <f t="shared" si="219"/>
        <v>43692</v>
      </c>
      <c r="C4602" t="s">
        <v>18</v>
      </c>
      <c r="D4602" s="2">
        <v>1457.4860000000001</v>
      </c>
      <c r="E4602" s="3">
        <f t="shared" si="217"/>
        <v>8</v>
      </c>
      <c r="F4602" s="3">
        <f t="shared" si="218"/>
        <v>2019</v>
      </c>
    </row>
    <row r="4603" spans="1:6" x14ac:dyDescent="0.2">
      <c r="A4603" t="s">
        <v>4</v>
      </c>
      <c r="B4603" s="1">
        <f t="shared" si="219"/>
        <v>43693</v>
      </c>
      <c r="C4603" t="s">
        <v>18</v>
      </c>
      <c r="D4603" s="2">
        <v>1448.8979999999999</v>
      </c>
      <c r="E4603" s="3">
        <f t="shared" si="217"/>
        <v>8</v>
      </c>
      <c r="F4603" s="3">
        <f t="shared" si="218"/>
        <v>2019</v>
      </c>
    </row>
    <row r="4604" spans="1:6" x14ac:dyDescent="0.2">
      <c r="A4604" t="s">
        <v>4</v>
      </c>
      <c r="B4604" s="1">
        <f t="shared" si="219"/>
        <v>43694</v>
      </c>
      <c r="C4604" t="s">
        <v>18</v>
      </c>
      <c r="D4604" s="2">
        <v>1388.8810000000001</v>
      </c>
      <c r="E4604" s="3">
        <f t="shared" si="217"/>
        <v>8</v>
      </c>
      <c r="F4604" s="3">
        <f t="shared" si="218"/>
        <v>2019</v>
      </c>
    </row>
    <row r="4605" spans="1:6" x14ac:dyDescent="0.2">
      <c r="A4605" t="s">
        <v>4</v>
      </c>
      <c r="B4605" s="1">
        <f t="shared" si="219"/>
        <v>43695</v>
      </c>
      <c r="C4605" t="s">
        <v>18</v>
      </c>
      <c r="D4605" s="2">
        <v>1374.9259999999999</v>
      </c>
      <c r="E4605" s="3">
        <f t="shared" si="217"/>
        <v>8</v>
      </c>
      <c r="F4605" s="3">
        <f t="shared" si="218"/>
        <v>2019</v>
      </c>
    </row>
    <row r="4606" spans="1:6" x14ac:dyDescent="0.2">
      <c r="A4606" t="s">
        <v>4</v>
      </c>
      <c r="B4606" s="1">
        <f t="shared" si="219"/>
        <v>43696</v>
      </c>
      <c r="C4606" t="s">
        <v>18</v>
      </c>
      <c r="D4606" s="2">
        <v>1325.16</v>
      </c>
      <c r="E4606" s="3">
        <f t="shared" si="217"/>
        <v>8</v>
      </c>
      <c r="F4606" s="3">
        <f t="shared" si="218"/>
        <v>2019</v>
      </c>
    </row>
    <row r="4607" spans="1:6" x14ac:dyDescent="0.2">
      <c r="A4607" t="s">
        <v>4</v>
      </c>
      <c r="B4607" s="1">
        <f t="shared" si="219"/>
        <v>43697</v>
      </c>
      <c r="C4607" t="s">
        <v>18</v>
      </c>
      <c r="D4607" s="2">
        <v>1475.489</v>
      </c>
      <c r="E4607" s="3">
        <f t="shared" si="217"/>
        <v>8</v>
      </c>
      <c r="F4607" s="3">
        <f t="shared" si="218"/>
        <v>2019</v>
      </c>
    </row>
    <row r="4608" spans="1:6" x14ac:dyDescent="0.2">
      <c r="A4608" t="s">
        <v>4</v>
      </c>
      <c r="B4608" s="1">
        <f t="shared" si="219"/>
        <v>43698</v>
      </c>
      <c r="C4608" t="s">
        <v>18</v>
      </c>
      <c r="D4608" s="2">
        <v>1590.22</v>
      </c>
      <c r="E4608" s="3">
        <f t="shared" si="217"/>
        <v>8</v>
      </c>
      <c r="F4608" s="3">
        <f t="shared" si="218"/>
        <v>2019</v>
      </c>
    </row>
    <row r="4609" spans="1:6" x14ac:dyDescent="0.2">
      <c r="A4609" t="s">
        <v>4</v>
      </c>
      <c r="B4609" s="1">
        <f t="shared" si="219"/>
        <v>43699</v>
      </c>
      <c r="C4609" t="s">
        <v>18</v>
      </c>
      <c r="D4609" s="2">
        <v>1468.4269999999999</v>
      </c>
      <c r="E4609" s="3">
        <f t="shared" si="217"/>
        <v>8</v>
      </c>
      <c r="F4609" s="3">
        <f t="shared" si="218"/>
        <v>2019</v>
      </c>
    </row>
    <row r="4610" spans="1:6" x14ac:dyDescent="0.2">
      <c r="A4610" t="s">
        <v>4</v>
      </c>
      <c r="B4610" s="1">
        <f t="shared" si="219"/>
        <v>43700</v>
      </c>
      <c r="C4610" t="s">
        <v>18</v>
      </c>
      <c r="D4610" s="2">
        <v>1555.453</v>
      </c>
      <c r="E4610" s="3">
        <f t="shared" si="217"/>
        <v>8</v>
      </c>
      <c r="F4610" s="3">
        <f t="shared" si="218"/>
        <v>2019</v>
      </c>
    </row>
    <row r="4611" spans="1:6" x14ac:dyDescent="0.2">
      <c r="A4611" t="s">
        <v>4</v>
      </c>
      <c r="B4611" s="1">
        <f t="shared" si="219"/>
        <v>43701</v>
      </c>
      <c r="C4611" t="s">
        <v>18</v>
      </c>
      <c r="D4611" s="2">
        <v>1639.134</v>
      </c>
      <c r="E4611" s="3">
        <f t="shared" ref="E4611:E4674" si="220">MONTH(B4611)</f>
        <v>8</v>
      </c>
      <c r="F4611" s="3">
        <f t="shared" ref="F4611:F4674" si="221">YEAR(B4611)</f>
        <v>2019</v>
      </c>
    </row>
    <row r="4612" spans="1:6" x14ac:dyDescent="0.2">
      <c r="A4612" t="s">
        <v>4</v>
      </c>
      <c r="B4612" s="1">
        <f t="shared" si="219"/>
        <v>43702</v>
      </c>
      <c r="C4612" t="s">
        <v>18</v>
      </c>
      <c r="D4612" s="2">
        <v>1449.623</v>
      </c>
      <c r="E4612" s="3">
        <f t="shared" si="220"/>
        <v>8</v>
      </c>
      <c r="F4612" s="3">
        <f t="shared" si="221"/>
        <v>2019</v>
      </c>
    </row>
    <row r="4613" spans="1:6" x14ac:dyDescent="0.2">
      <c r="A4613" t="s">
        <v>4</v>
      </c>
      <c r="B4613" s="1">
        <f t="shared" si="219"/>
        <v>43703</v>
      </c>
      <c r="C4613" t="s">
        <v>18</v>
      </c>
      <c r="D4613" s="2">
        <v>1548.547</v>
      </c>
      <c r="E4613" s="3">
        <f t="shared" si="220"/>
        <v>8</v>
      </c>
      <c r="F4613" s="3">
        <f t="shared" si="221"/>
        <v>2019</v>
      </c>
    </row>
    <row r="4614" spans="1:6" x14ac:dyDescent="0.2">
      <c r="A4614" t="s">
        <v>4</v>
      </c>
      <c r="B4614" s="1">
        <f t="shared" si="219"/>
        <v>43704</v>
      </c>
      <c r="C4614" t="s">
        <v>18</v>
      </c>
      <c r="D4614" s="2">
        <v>1313.9839999999999</v>
      </c>
      <c r="E4614" s="3">
        <f t="shared" si="220"/>
        <v>8</v>
      </c>
      <c r="F4614" s="3">
        <f t="shared" si="221"/>
        <v>2019</v>
      </c>
    </row>
    <row r="4615" spans="1:6" x14ac:dyDescent="0.2">
      <c r="A4615" t="s">
        <v>4</v>
      </c>
      <c r="B4615" s="1">
        <f t="shared" si="219"/>
        <v>43705</v>
      </c>
      <c r="C4615" t="s">
        <v>18</v>
      </c>
      <c r="D4615" s="2">
        <v>1191.722</v>
      </c>
      <c r="E4615" s="3">
        <f t="shared" si="220"/>
        <v>8</v>
      </c>
      <c r="F4615" s="3">
        <f t="shared" si="221"/>
        <v>2019</v>
      </c>
    </row>
    <row r="4616" spans="1:6" x14ac:dyDescent="0.2">
      <c r="A4616" t="s">
        <v>4</v>
      </c>
      <c r="B4616" s="1">
        <f t="shared" si="219"/>
        <v>43706</v>
      </c>
      <c r="C4616" t="s">
        <v>18</v>
      </c>
      <c r="D4616" s="2">
        <v>1343.33</v>
      </c>
      <c r="E4616" s="3">
        <f t="shared" si="220"/>
        <v>8</v>
      </c>
      <c r="F4616" s="3">
        <f t="shared" si="221"/>
        <v>2019</v>
      </c>
    </row>
    <row r="4617" spans="1:6" x14ac:dyDescent="0.2">
      <c r="A4617" t="s">
        <v>4</v>
      </c>
      <c r="B4617" s="1">
        <f t="shared" si="219"/>
        <v>43707</v>
      </c>
      <c r="C4617" t="s">
        <v>18</v>
      </c>
      <c r="D4617" s="2">
        <v>1221.354</v>
      </c>
      <c r="E4617" s="3">
        <f t="shared" si="220"/>
        <v>8</v>
      </c>
      <c r="F4617" s="3">
        <f t="shared" si="221"/>
        <v>2019</v>
      </c>
    </row>
    <row r="4618" spans="1:6" x14ac:dyDescent="0.2">
      <c r="A4618" t="s">
        <v>4</v>
      </c>
      <c r="B4618" s="1">
        <f t="shared" si="219"/>
        <v>43708</v>
      </c>
      <c r="C4618" t="s">
        <v>18</v>
      </c>
      <c r="D4618" s="2">
        <v>1609.7550000000001</v>
      </c>
      <c r="E4618" s="3">
        <f t="shared" si="220"/>
        <v>8</v>
      </c>
      <c r="F4618" s="3">
        <f t="shared" si="221"/>
        <v>2019</v>
      </c>
    </row>
    <row r="4619" spans="1:6" x14ac:dyDescent="0.2">
      <c r="A4619" t="s">
        <v>8</v>
      </c>
      <c r="B4619" s="1">
        <v>43466</v>
      </c>
      <c r="C4619" t="s">
        <v>18</v>
      </c>
      <c r="D4619" s="2">
        <v>1404.7850000000001</v>
      </c>
      <c r="E4619" s="3">
        <f t="shared" si="220"/>
        <v>1</v>
      </c>
      <c r="F4619" s="3">
        <f t="shared" si="221"/>
        <v>2019</v>
      </c>
    </row>
    <row r="4620" spans="1:6" x14ac:dyDescent="0.2">
      <c r="A4620" t="s">
        <v>8</v>
      </c>
      <c r="B4620" s="1">
        <f>B4619+1</f>
        <v>43467</v>
      </c>
      <c r="C4620" t="s">
        <v>18</v>
      </c>
      <c r="D4620" s="2">
        <v>1594.576</v>
      </c>
      <c r="E4620" s="3">
        <f t="shared" si="220"/>
        <v>1</v>
      </c>
      <c r="F4620" s="3">
        <f t="shared" si="221"/>
        <v>2019</v>
      </c>
    </row>
    <row r="4621" spans="1:6" x14ac:dyDescent="0.2">
      <c r="A4621" t="s">
        <v>8</v>
      </c>
      <c r="B4621" s="1">
        <f t="shared" ref="B4621:B4684" si="222">B4620+1</f>
        <v>43468</v>
      </c>
      <c r="C4621" t="s">
        <v>18</v>
      </c>
      <c r="D4621" s="2">
        <v>1531.402</v>
      </c>
      <c r="E4621" s="3">
        <f t="shared" si="220"/>
        <v>1</v>
      </c>
      <c r="F4621" s="3">
        <f t="shared" si="221"/>
        <v>2019</v>
      </c>
    </row>
    <row r="4622" spans="1:6" x14ac:dyDescent="0.2">
      <c r="A4622" t="s">
        <v>8</v>
      </c>
      <c r="B4622" s="1">
        <f t="shared" si="222"/>
        <v>43469</v>
      </c>
      <c r="C4622" t="s">
        <v>18</v>
      </c>
      <c r="D4622" s="2">
        <v>1369.104</v>
      </c>
      <c r="E4622" s="3">
        <f t="shared" si="220"/>
        <v>1</v>
      </c>
      <c r="F4622" s="3">
        <f t="shared" si="221"/>
        <v>2019</v>
      </c>
    </row>
    <row r="4623" spans="1:6" x14ac:dyDescent="0.2">
      <c r="A4623" t="s">
        <v>8</v>
      </c>
      <c r="B4623" s="1">
        <f t="shared" si="222"/>
        <v>43470</v>
      </c>
      <c r="C4623" t="s">
        <v>18</v>
      </c>
      <c r="D4623" s="2">
        <v>1181.259</v>
      </c>
      <c r="E4623" s="3">
        <f t="shared" si="220"/>
        <v>1</v>
      </c>
      <c r="F4623" s="3">
        <f t="shared" si="221"/>
        <v>2019</v>
      </c>
    </row>
    <row r="4624" spans="1:6" x14ac:dyDescent="0.2">
      <c r="A4624" t="s">
        <v>8</v>
      </c>
      <c r="B4624" s="1">
        <f t="shared" si="222"/>
        <v>43471</v>
      </c>
      <c r="C4624" t="s">
        <v>18</v>
      </c>
      <c r="D4624" s="2">
        <v>1455.579</v>
      </c>
      <c r="E4624" s="3">
        <f t="shared" si="220"/>
        <v>1</v>
      </c>
      <c r="F4624" s="3">
        <f t="shared" si="221"/>
        <v>2019</v>
      </c>
    </row>
    <row r="4625" spans="1:6" x14ac:dyDescent="0.2">
      <c r="A4625" t="s">
        <v>8</v>
      </c>
      <c r="B4625" s="1">
        <f t="shared" si="222"/>
        <v>43472</v>
      </c>
      <c r="C4625" t="s">
        <v>18</v>
      </c>
      <c r="D4625" s="2">
        <v>1293.3019999999999</v>
      </c>
      <c r="E4625" s="3">
        <f t="shared" si="220"/>
        <v>1</v>
      </c>
      <c r="F4625" s="3">
        <f t="shared" si="221"/>
        <v>2019</v>
      </c>
    </row>
    <row r="4626" spans="1:6" x14ac:dyDescent="0.2">
      <c r="A4626" t="s">
        <v>8</v>
      </c>
      <c r="B4626" s="1">
        <f t="shared" si="222"/>
        <v>43473</v>
      </c>
      <c r="C4626" t="s">
        <v>18</v>
      </c>
      <c r="D4626" s="2">
        <v>1184.981</v>
      </c>
      <c r="E4626" s="3">
        <f t="shared" si="220"/>
        <v>1</v>
      </c>
      <c r="F4626" s="3">
        <f t="shared" si="221"/>
        <v>2019</v>
      </c>
    </row>
    <row r="4627" spans="1:6" x14ac:dyDescent="0.2">
      <c r="A4627" t="s">
        <v>8</v>
      </c>
      <c r="B4627" s="1">
        <f t="shared" si="222"/>
        <v>43474</v>
      </c>
      <c r="C4627" t="s">
        <v>18</v>
      </c>
      <c r="D4627" s="2">
        <v>1345.136</v>
      </c>
      <c r="E4627" s="3">
        <f t="shared" si="220"/>
        <v>1</v>
      </c>
      <c r="F4627" s="3">
        <f t="shared" si="221"/>
        <v>2019</v>
      </c>
    </row>
    <row r="4628" spans="1:6" x14ac:dyDescent="0.2">
      <c r="A4628" t="s">
        <v>8</v>
      </c>
      <c r="B4628" s="1">
        <f t="shared" si="222"/>
        <v>43475</v>
      </c>
      <c r="C4628" t="s">
        <v>18</v>
      </c>
      <c r="D4628" s="2">
        <v>1365.3240000000001</v>
      </c>
      <c r="E4628" s="3">
        <f t="shared" si="220"/>
        <v>1</v>
      </c>
      <c r="F4628" s="3">
        <f t="shared" si="221"/>
        <v>2019</v>
      </c>
    </row>
    <row r="4629" spans="1:6" x14ac:dyDescent="0.2">
      <c r="A4629" t="s">
        <v>8</v>
      </c>
      <c r="B4629" s="1">
        <f t="shared" si="222"/>
        <v>43476</v>
      </c>
      <c r="C4629" t="s">
        <v>18</v>
      </c>
      <c r="D4629" s="2">
        <v>1161.231</v>
      </c>
      <c r="E4629" s="3">
        <f t="shared" si="220"/>
        <v>1</v>
      </c>
      <c r="F4629" s="3">
        <f t="shared" si="221"/>
        <v>2019</v>
      </c>
    </row>
    <row r="4630" spans="1:6" x14ac:dyDescent="0.2">
      <c r="A4630" t="s">
        <v>8</v>
      </c>
      <c r="B4630" s="1">
        <f t="shared" si="222"/>
        <v>43477</v>
      </c>
      <c r="C4630" t="s">
        <v>18</v>
      </c>
      <c r="D4630" s="2">
        <v>1751.4010000000001</v>
      </c>
      <c r="E4630" s="3">
        <f t="shared" si="220"/>
        <v>1</v>
      </c>
      <c r="F4630" s="3">
        <f t="shared" si="221"/>
        <v>2019</v>
      </c>
    </row>
    <row r="4631" spans="1:6" x14ac:dyDescent="0.2">
      <c r="A4631" t="s">
        <v>8</v>
      </c>
      <c r="B4631" s="1">
        <f t="shared" si="222"/>
        <v>43478</v>
      </c>
      <c r="C4631" t="s">
        <v>18</v>
      </c>
      <c r="D4631" s="2">
        <v>1227.123</v>
      </c>
      <c r="E4631" s="3">
        <f t="shared" si="220"/>
        <v>1</v>
      </c>
      <c r="F4631" s="3">
        <f t="shared" si="221"/>
        <v>2019</v>
      </c>
    </row>
    <row r="4632" spans="1:6" x14ac:dyDescent="0.2">
      <c r="A4632" t="s">
        <v>8</v>
      </c>
      <c r="B4632" s="1">
        <f t="shared" si="222"/>
        <v>43479</v>
      </c>
      <c r="C4632" t="s">
        <v>18</v>
      </c>
      <c r="D4632" s="2">
        <v>1700.5129999999999</v>
      </c>
      <c r="E4632" s="3">
        <f t="shared" si="220"/>
        <v>1</v>
      </c>
      <c r="F4632" s="3">
        <f t="shared" si="221"/>
        <v>2019</v>
      </c>
    </row>
    <row r="4633" spans="1:6" x14ac:dyDescent="0.2">
      <c r="A4633" t="s">
        <v>8</v>
      </c>
      <c r="B4633" s="1">
        <f t="shared" si="222"/>
        <v>43480</v>
      </c>
      <c r="C4633" t="s">
        <v>18</v>
      </c>
      <c r="D4633" s="2">
        <v>1560.4570000000001</v>
      </c>
      <c r="E4633" s="3">
        <f t="shared" si="220"/>
        <v>1</v>
      </c>
      <c r="F4633" s="3">
        <f t="shared" si="221"/>
        <v>2019</v>
      </c>
    </row>
    <row r="4634" spans="1:6" x14ac:dyDescent="0.2">
      <c r="A4634" t="s">
        <v>8</v>
      </c>
      <c r="B4634" s="1">
        <f t="shared" si="222"/>
        <v>43481</v>
      </c>
      <c r="C4634" t="s">
        <v>18</v>
      </c>
      <c r="D4634" s="2">
        <v>1321.7080000000001</v>
      </c>
      <c r="E4634" s="3">
        <f t="shared" si="220"/>
        <v>1</v>
      </c>
      <c r="F4634" s="3">
        <f t="shared" si="221"/>
        <v>2019</v>
      </c>
    </row>
    <row r="4635" spans="1:6" x14ac:dyDescent="0.2">
      <c r="A4635" t="s">
        <v>8</v>
      </c>
      <c r="B4635" s="1">
        <f t="shared" si="222"/>
        <v>43482</v>
      </c>
      <c r="C4635" t="s">
        <v>18</v>
      </c>
      <c r="D4635" s="2">
        <v>1654.4639999999999</v>
      </c>
      <c r="E4635" s="3">
        <f t="shared" si="220"/>
        <v>1</v>
      </c>
      <c r="F4635" s="3">
        <f t="shared" si="221"/>
        <v>2019</v>
      </c>
    </row>
    <row r="4636" spans="1:6" x14ac:dyDescent="0.2">
      <c r="A4636" t="s">
        <v>8</v>
      </c>
      <c r="B4636" s="1">
        <f t="shared" si="222"/>
        <v>43483</v>
      </c>
      <c r="C4636" t="s">
        <v>18</v>
      </c>
      <c r="D4636" s="2">
        <v>1667.3810000000001</v>
      </c>
      <c r="E4636" s="3">
        <f t="shared" si="220"/>
        <v>1</v>
      </c>
      <c r="F4636" s="3">
        <f t="shared" si="221"/>
        <v>2019</v>
      </c>
    </row>
    <row r="4637" spans="1:6" x14ac:dyDescent="0.2">
      <c r="A4637" t="s">
        <v>8</v>
      </c>
      <c r="B4637" s="1">
        <f t="shared" si="222"/>
        <v>43484</v>
      </c>
      <c r="C4637" t="s">
        <v>18</v>
      </c>
      <c r="D4637" s="2">
        <v>1450.364</v>
      </c>
      <c r="E4637" s="3">
        <f t="shared" si="220"/>
        <v>1</v>
      </c>
      <c r="F4637" s="3">
        <f t="shared" si="221"/>
        <v>2019</v>
      </c>
    </row>
    <row r="4638" spans="1:6" x14ac:dyDescent="0.2">
      <c r="A4638" t="s">
        <v>8</v>
      </c>
      <c r="B4638" s="1">
        <f t="shared" si="222"/>
        <v>43485</v>
      </c>
      <c r="C4638" t="s">
        <v>18</v>
      </c>
      <c r="D4638" s="2">
        <v>1180.633</v>
      </c>
      <c r="E4638" s="3">
        <f t="shared" si="220"/>
        <v>1</v>
      </c>
      <c r="F4638" s="3">
        <f t="shared" si="221"/>
        <v>2019</v>
      </c>
    </row>
    <row r="4639" spans="1:6" x14ac:dyDescent="0.2">
      <c r="A4639" t="s">
        <v>8</v>
      </c>
      <c r="B4639" s="1">
        <f t="shared" si="222"/>
        <v>43486</v>
      </c>
      <c r="C4639" t="s">
        <v>18</v>
      </c>
      <c r="D4639" s="2">
        <v>1224.739</v>
      </c>
      <c r="E4639" s="3">
        <f t="shared" si="220"/>
        <v>1</v>
      </c>
      <c r="F4639" s="3">
        <f t="shared" si="221"/>
        <v>2019</v>
      </c>
    </row>
    <row r="4640" spans="1:6" x14ac:dyDescent="0.2">
      <c r="A4640" t="s">
        <v>8</v>
      </c>
      <c r="B4640" s="1">
        <f t="shared" si="222"/>
        <v>43487</v>
      </c>
      <c r="C4640" t="s">
        <v>18</v>
      </c>
      <c r="D4640" s="2">
        <v>1566.144</v>
      </c>
      <c r="E4640" s="3">
        <f t="shared" si="220"/>
        <v>1</v>
      </c>
      <c r="F4640" s="3">
        <f t="shared" si="221"/>
        <v>2019</v>
      </c>
    </row>
    <row r="4641" spans="1:6" x14ac:dyDescent="0.2">
      <c r="A4641" t="s">
        <v>8</v>
      </c>
      <c r="B4641" s="1">
        <f t="shared" si="222"/>
        <v>43488</v>
      </c>
      <c r="C4641" t="s">
        <v>18</v>
      </c>
      <c r="D4641" s="2">
        <v>1469.278</v>
      </c>
      <c r="E4641" s="3">
        <f t="shared" si="220"/>
        <v>1</v>
      </c>
      <c r="F4641" s="3">
        <f t="shared" si="221"/>
        <v>2019</v>
      </c>
    </row>
    <row r="4642" spans="1:6" x14ac:dyDescent="0.2">
      <c r="A4642" t="s">
        <v>8</v>
      </c>
      <c r="B4642" s="1">
        <f t="shared" si="222"/>
        <v>43489</v>
      </c>
      <c r="C4642" t="s">
        <v>18</v>
      </c>
      <c r="D4642" s="2">
        <v>1394.1220000000001</v>
      </c>
      <c r="E4642" s="3">
        <f t="shared" si="220"/>
        <v>1</v>
      </c>
      <c r="F4642" s="3">
        <f t="shared" si="221"/>
        <v>2019</v>
      </c>
    </row>
    <row r="4643" spans="1:6" x14ac:dyDescent="0.2">
      <c r="A4643" t="s">
        <v>8</v>
      </c>
      <c r="B4643" s="1">
        <f t="shared" si="222"/>
        <v>43490</v>
      </c>
      <c r="C4643" t="s">
        <v>18</v>
      </c>
      <c r="D4643" s="2">
        <v>1593.5160000000001</v>
      </c>
      <c r="E4643" s="3">
        <f t="shared" si="220"/>
        <v>1</v>
      </c>
      <c r="F4643" s="3">
        <f t="shared" si="221"/>
        <v>2019</v>
      </c>
    </row>
    <row r="4644" spans="1:6" x14ac:dyDescent="0.2">
      <c r="A4644" t="s">
        <v>8</v>
      </c>
      <c r="B4644" s="1">
        <f t="shared" si="222"/>
        <v>43491</v>
      </c>
      <c r="C4644" t="s">
        <v>18</v>
      </c>
      <c r="D4644" s="2">
        <v>1402.6690000000001</v>
      </c>
      <c r="E4644" s="3">
        <f t="shared" si="220"/>
        <v>1</v>
      </c>
      <c r="F4644" s="3">
        <f t="shared" si="221"/>
        <v>2019</v>
      </c>
    </row>
    <row r="4645" spans="1:6" x14ac:dyDescent="0.2">
      <c r="A4645" t="s">
        <v>8</v>
      </c>
      <c r="B4645" s="1">
        <f t="shared" si="222"/>
        <v>43492</v>
      </c>
      <c r="C4645" t="s">
        <v>18</v>
      </c>
      <c r="D4645" s="2">
        <v>1292.3499999999999</v>
      </c>
      <c r="E4645" s="3">
        <f t="shared" si="220"/>
        <v>1</v>
      </c>
      <c r="F4645" s="3">
        <f t="shared" si="221"/>
        <v>2019</v>
      </c>
    </row>
    <row r="4646" spans="1:6" x14ac:dyDescent="0.2">
      <c r="A4646" t="s">
        <v>8</v>
      </c>
      <c r="B4646" s="1">
        <f t="shared" si="222"/>
        <v>43493</v>
      </c>
      <c r="C4646" t="s">
        <v>18</v>
      </c>
      <c r="D4646" s="2">
        <v>1532.6949999999999</v>
      </c>
      <c r="E4646" s="3">
        <f t="shared" si="220"/>
        <v>1</v>
      </c>
      <c r="F4646" s="3">
        <f t="shared" si="221"/>
        <v>2019</v>
      </c>
    </row>
    <row r="4647" spans="1:6" x14ac:dyDescent="0.2">
      <c r="A4647" t="s">
        <v>8</v>
      </c>
      <c r="B4647" s="1">
        <f t="shared" si="222"/>
        <v>43494</v>
      </c>
      <c r="C4647" t="s">
        <v>18</v>
      </c>
      <c r="D4647" s="2">
        <v>1169.1659999999999</v>
      </c>
      <c r="E4647" s="3">
        <f t="shared" si="220"/>
        <v>1</v>
      </c>
      <c r="F4647" s="3">
        <f t="shared" si="221"/>
        <v>2019</v>
      </c>
    </row>
    <row r="4648" spans="1:6" x14ac:dyDescent="0.2">
      <c r="A4648" t="s">
        <v>8</v>
      </c>
      <c r="B4648" s="1">
        <f t="shared" si="222"/>
        <v>43495</v>
      </c>
      <c r="C4648" t="s">
        <v>18</v>
      </c>
      <c r="D4648" s="2">
        <v>1664.8620000000001</v>
      </c>
      <c r="E4648" s="3">
        <f t="shared" si="220"/>
        <v>1</v>
      </c>
      <c r="F4648" s="3">
        <f t="shared" si="221"/>
        <v>2019</v>
      </c>
    </row>
    <row r="4649" spans="1:6" x14ac:dyDescent="0.2">
      <c r="A4649" t="s">
        <v>8</v>
      </c>
      <c r="B4649" s="1">
        <f t="shared" si="222"/>
        <v>43496</v>
      </c>
      <c r="C4649" t="s">
        <v>18</v>
      </c>
      <c r="D4649" s="2">
        <v>1571.306</v>
      </c>
      <c r="E4649" s="3">
        <f t="shared" si="220"/>
        <v>1</v>
      </c>
      <c r="F4649" s="3">
        <f t="shared" si="221"/>
        <v>2019</v>
      </c>
    </row>
    <row r="4650" spans="1:6" x14ac:dyDescent="0.2">
      <c r="A4650" t="s">
        <v>8</v>
      </c>
      <c r="B4650" s="1">
        <f t="shared" si="222"/>
        <v>43497</v>
      </c>
      <c r="C4650" t="s">
        <v>18</v>
      </c>
      <c r="D4650" s="2">
        <v>1397.723</v>
      </c>
      <c r="E4650" s="3">
        <f t="shared" si="220"/>
        <v>2</v>
      </c>
      <c r="F4650" s="3">
        <f t="shared" si="221"/>
        <v>2019</v>
      </c>
    </row>
    <row r="4651" spans="1:6" x14ac:dyDescent="0.2">
      <c r="A4651" t="s">
        <v>8</v>
      </c>
      <c r="B4651" s="1">
        <f t="shared" si="222"/>
        <v>43498</v>
      </c>
      <c r="C4651" t="s">
        <v>18</v>
      </c>
      <c r="D4651" s="2">
        <v>1627.7950000000001</v>
      </c>
      <c r="E4651" s="3">
        <f t="shared" si="220"/>
        <v>2</v>
      </c>
      <c r="F4651" s="3">
        <f t="shared" si="221"/>
        <v>2019</v>
      </c>
    </row>
    <row r="4652" spans="1:6" x14ac:dyDescent="0.2">
      <c r="A4652" t="s">
        <v>8</v>
      </c>
      <c r="B4652" s="1">
        <f t="shared" si="222"/>
        <v>43499</v>
      </c>
      <c r="C4652" t="s">
        <v>18</v>
      </c>
      <c r="D4652" s="2">
        <v>1758.36</v>
      </c>
      <c r="E4652" s="3">
        <f t="shared" si="220"/>
        <v>2</v>
      </c>
      <c r="F4652" s="3">
        <f t="shared" si="221"/>
        <v>2019</v>
      </c>
    </row>
    <row r="4653" spans="1:6" x14ac:dyDescent="0.2">
      <c r="A4653" t="s">
        <v>8</v>
      </c>
      <c r="B4653" s="1">
        <f t="shared" si="222"/>
        <v>43500</v>
      </c>
      <c r="C4653" t="s">
        <v>18</v>
      </c>
      <c r="D4653" s="2">
        <v>1617.078</v>
      </c>
      <c r="E4653" s="3">
        <f t="shared" si="220"/>
        <v>2</v>
      </c>
      <c r="F4653" s="3">
        <f t="shared" si="221"/>
        <v>2019</v>
      </c>
    </row>
    <row r="4654" spans="1:6" x14ac:dyDescent="0.2">
      <c r="A4654" t="s">
        <v>8</v>
      </c>
      <c r="B4654" s="1">
        <f t="shared" si="222"/>
        <v>43501</v>
      </c>
      <c r="C4654" t="s">
        <v>18</v>
      </c>
      <c r="D4654" s="2">
        <v>1295.576</v>
      </c>
      <c r="E4654" s="3">
        <f t="shared" si="220"/>
        <v>2</v>
      </c>
      <c r="F4654" s="3">
        <f t="shared" si="221"/>
        <v>2019</v>
      </c>
    </row>
    <row r="4655" spans="1:6" x14ac:dyDescent="0.2">
      <c r="A4655" t="s">
        <v>8</v>
      </c>
      <c r="B4655" s="1">
        <f t="shared" si="222"/>
        <v>43502</v>
      </c>
      <c r="C4655" t="s">
        <v>18</v>
      </c>
      <c r="D4655" s="2">
        <v>1683.5540000000001</v>
      </c>
      <c r="E4655" s="3">
        <f t="shared" si="220"/>
        <v>2</v>
      </c>
      <c r="F4655" s="3">
        <f t="shared" si="221"/>
        <v>2019</v>
      </c>
    </row>
    <row r="4656" spans="1:6" x14ac:dyDescent="0.2">
      <c r="A4656" t="s">
        <v>8</v>
      </c>
      <c r="B4656" s="1">
        <f t="shared" si="222"/>
        <v>43503</v>
      </c>
      <c r="C4656" t="s">
        <v>18</v>
      </c>
      <c r="D4656" s="2">
        <v>1293.008</v>
      </c>
      <c r="E4656" s="3">
        <f t="shared" si="220"/>
        <v>2</v>
      </c>
      <c r="F4656" s="3">
        <f t="shared" si="221"/>
        <v>2019</v>
      </c>
    </row>
    <row r="4657" spans="1:6" x14ac:dyDescent="0.2">
      <c r="A4657" t="s">
        <v>8</v>
      </c>
      <c r="B4657" s="1">
        <f t="shared" si="222"/>
        <v>43504</v>
      </c>
      <c r="C4657" t="s">
        <v>18</v>
      </c>
      <c r="D4657" s="2">
        <v>1334.2619999999999</v>
      </c>
      <c r="E4657" s="3">
        <f t="shared" si="220"/>
        <v>2</v>
      </c>
      <c r="F4657" s="3">
        <f t="shared" si="221"/>
        <v>2019</v>
      </c>
    </row>
    <row r="4658" spans="1:6" x14ac:dyDescent="0.2">
      <c r="A4658" t="s">
        <v>8</v>
      </c>
      <c r="B4658" s="1">
        <f t="shared" si="222"/>
        <v>43505</v>
      </c>
      <c r="C4658" t="s">
        <v>18</v>
      </c>
      <c r="D4658" s="2">
        <v>1372.269</v>
      </c>
      <c r="E4658" s="3">
        <f t="shared" si="220"/>
        <v>2</v>
      </c>
      <c r="F4658" s="3">
        <f t="shared" si="221"/>
        <v>2019</v>
      </c>
    </row>
    <row r="4659" spans="1:6" x14ac:dyDescent="0.2">
      <c r="A4659" t="s">
        <v>8</v>
      </c>
      <c r="B4659" s="1">
        <f t="shared" si="222"/>
        <v>43506</v>
      </c>
      <c r="C4659" t="s">
        <v>18</v>
      </c>
      <c r="D4659" s="2">
        <v>1679.8430000000001</v>
      </c>
      <c r="E4659" s="3">
        <f t="shared" si="220"/>
        <v>2</v>
      </c>
      <c r="F4659" s="3">
        <f t="shared" si="221"/>
        <v>2019</v>
      </c>
    </row>
    <row r="4660" spans="1:6" x14ac:dyDescent="0.2">
      <c r="A4660" t="s">
        <v>8</v>
      </c>
      <c r="B4660" s="1">
        <f t="shared" si="222"/>
        <v>43507</v>
      </c>
      <c r="C4660" t="s">
        <v>18</v>
      </c>
      <c r="D4660" s="2">
        <v>1308.1869999999999</v>
      </c>
      <c r="E4660" s="3">
        <f t="shared" si="220"/>
        <v>2</v>
      </c>
      <c r="F4660" s="3">
        <f t="shared" si="221"/>
        <v>2019</v>
      </c>
    </row>
    <row r="4661" spans="1:6" x14ac:dyDescent="0.2">
      <c r="A4661" t="s">
        <v>8</v>
      </c>
      <c r="B4661" s="1">
        <f t="shared" si="222"/>
        <v>43508</v>
      </c>
      <c r="C4661" t="s">
        <v>18</v>
      </c>
      <c r="D4661" s="2">
        <v>1500.0139999999999</v>
      </c>
      <c r="E4661" s="3">
        <f t="shared" si="220"/>
        <v>2</v>
      </c>
      <c r="F4661" s="3">
        <f t="shared" si="221"/>
        <v>2019</v>
      </c>
    </row>
    <row r="4662" spans="1:6" x14ac:dyDescent="0.2">
      <c r="A4662" t="s">
        <v>8</v>
      </c>
      <c r="B4662" s="1">
        <f t="shared" si="222"/>
        <v>43509</v>
      </c>
      <c r="C4662" t="s">
        <v>18</v>
      </c>
      <c r="D4662" s="2">
        <v>1200.1559999999999</v>
      </c>
      <c r="E4662" s="3">
        <f t="shared" si="220"/>
        <v>2</v>
      </c>
      <c r="F4662" s="3">
        <f t="shared" si="221"/>
        <v>2019</v>
      </c>
    </row>
    <row r="4663" spans="1:6" x14ac:dyDescent="0.2">
      <c r="A4663" t="s">
        <v>8</v>
      </c>
      <c r="B4663" s="1">
        <f t="shared" si="222"/>
        <v>43510</v>
      </c>
      <c r="C4663" t="s">
        <v>18</v>
      </c>
      <c r="D4663" s="2">
        <v>1182.508</v>
      </c>
      <c r="E4663" s="3">
        <f t="shared" si="220"/>
        <v>2</v>
      </c>
      <c r="F4663" s="3">
        <f t="shared" si="221"/>
        <v>2019</v>
      </c>
    </row>
    <row r="4664" spans="1:6" x14ac:dyDescent="0.2">
      <c r="A4664" t="s">
        <v>8</v>
      </c>
      <c r="B4664" s="1">
        <f t="shared" si="222"/>
        <v>43511</v>
      </c>
      <c r="C4664" t="s">
        <v>18</v>
      </c>
      <c r="D4664" s="2">
        <v>1313.135</v>
      </c>
      <c r="E4664" s="3">
        <f t="shared" si="220"/>
        <v>2</v>
      </c>
      <c r="F4664" s="3">
        <f t="shared" si="221"/>
        <v>2019</v>
      </c>
    </row>
    <row r="4665" spans="1:6" x14ac:dyDescent="0.2">
      <c r="A4665" t="s">
        <v>8</v>
      </c>
      <c r="B4665" s="1">
        <f t="shared" si="222"/>
        <v>43512</v>
      </c>
      <c r="C4665" t="s">
        <v>18</v>
      </c>
      <c r="D4665" s="2">
        <v>1492.489</v>
      </c>
      <c r="E4665" s="3">
        <f t="shared" si="220"/>
        <v>2</v>
      </c>
      <c r="F4665" s="3">
        <f t="shared" si="221"/>
        <v>2019</v>
      </c>
    </row>
    <row r="4666" spans="1:6" x14ac:dyDescent="0.2">
      <c r="A4666" t="s">
        <v>8</v>
      </c>
      <c r="B4666" s="1">
        <f t="shared" si="222"/>
        <v>43513</v>
      </c>
      <c r="C4666" t="s">
        <v>18</v>
      </c>
      <c r="D4666" s="2">
        <v>1691.671</v>
      </c>
      <c r="E4666" s="3">
        <f t="shared" si="220"/>
        <v>2</v>
      </c>
      <c r="F4666" s="3">
        <f t="shared" si="221"/>
        <v>2019</v>
      </c>
    </row>
    <row r="4667" spans="1:6" x14ac:dyDescent="0.2">
      <c r="A4667" t="s">
        <v>8</v>
      </c>
      <c r="B4667" s="1">
        <f t="shared" si="222"/>
        <v>43514</v>
      </c>
      <c r="C4667" t="s">
        <v>18</v>
      </c>
      <c r="D4667" s="2">
        <v>1483.2750000000001</v>
      </c>
      <c r="E4667" s="3">
        <f t="shared" si="220"/>
        <v>2</v>
      </c>
      <c r="F4667" s="3">
        <f t="shared" si="221"/>
        <v>2019</v>
      </c>
    </row>
    <row r="4668" spans="1:6" x14ac:dyDescent="0.2">
      <c r="A4668" t="s">
        <v>8</v>
      </c>
      <c r="B4668" s="1">
        <f t="shared" si="222"/>
        <v>43515</v>
      </c>
      <c r="C4668" t="s">
        <v>18</v>
      </c>
      <c r="D4668" s="2">
        <v>1495.165</v>
      </c>
      <c r="E4668" s="3">
        <f t="shared" si="220"/>
        <v>2</v>
      </c>
      <c r="F4668" s="3">
        <f t="shared" si="221"/>
        <v>2019</v>
      </c>
    </row>
    <row r="4669" spans="1:6" x14ac:dyDescent="0.2">
      <c r="A4669" t="s">
        <v>8</v>
      </c>
      <c r="B4669" s="1">
        <f t="shared" si="222"/>
        <v>43516</v>
      </c>
      <c r="C4669" t="s">
        <v>18</v>
      </c>
      <c r="D4669" s="2">
        <v>1479.413</v>
      </c>
      <c r="E4669" s="3">
        <f t="shared" si="220"/>
        <v>2</v>
      </c>
      <c r="F4669" s="3">
        <f t="shared" si="221"/>
        <v>2019</v>
      </c>
    </row>
    <row r="4670" spans="1:6" x14ac:dyDescent="0.2">
      <c r="A4670" t="s">
        <v>8</v>
      </c>
      <c r="B4670" s="1">
        <f t="shared" si="222"/>
        <v>43517</v>
      </c>
      <c r="C4670" t="s">
        <v>18</v>
      </c>
      <c r="D4670" s="2">
        <v>1310.144</v>
      </c>
      <c r="E4670" s="3">
        <f t="shared" si="220"/>
        <v>2</v>
      </c>
      <c r="F4670" s="3">
        <f t="shared" si="221"/>
        <v>2019</v>
      </c>
    </row>
    <row r="4671" spans="1:6" x14ac:dyDescent="0.2">
      <c r="A4671" t="s">
        <v>8</v>
      </c>
      <c r="B4671" s="1">
        <f t="shared" si="222"/>
        <v>43518</v>
      </c>
      <c r="C4671" t="s">
        <v>18</v>
      </c>
      <c r="D4671" s="2">
        <v>1188.4000000000001</v>
      </c>
      <c r="E4671" s="3">
        <f t="shared" si="220"/>
        <v>2</v>
      </c>
      <c r="F4671" s="3">
        <f t="shared" si="221"/>
        <v>2019</v>
      </c>
    </row>
    <row r="4672" spans="1:6" x14ac:dyDescent="0.2">
      <c r="A4672" t="s">
        <v>8</v>
      </c>
      <c r="B4672" s="1">
        <f t="shared" si="222"/>
        <v>43519</v>
      </c>
      <c r="C4672" t="s">
        <v>18</v>
      </c>
      <c r="D4672" s="2">
        <v>1381.125</v>
      </c>
      <c r="E4672" s="3">
        <f t="shared" si="220"/>
        <v>2</v>
      </c>
      <c r="F4672" s="3">
        <f t="shared" si="221"/>
        <v>2019</v>
      </c>
    </row>
    <row r="4673" spans="1:6" x14ac:dyDescent="0.2">
      <c r="A4673" t="s">
        <v>8</v>
      </c>
      <c r="B4673" s="1">
        <f t="shared" si="222"/>
        <v>43520</v>
      </c>
      <c r="C4673" t="s">
        <v>18</v>
      </c>
      <c r="D4673" s="2">
        <v>1343.0830000000001</v>
      </c>
      <c r="E4673" s="3">
        <f t="shared" si="220"/>
        <v>2</v>
      </c>
      <c r="F4673" s="3">
        <f t="shared" si="221"/>
        <v>2019</v>
      </c>
    </row>
    <row r="4674" spans="1:6" x14ac:dyDescent="0.2">
      <c r="A4674" t="s">
        <v>8</v>
      </c>
      <c r="B4674" s="1">
        <f t="shared" si="222"/>
        <v>43521</v>
      </c>
      <c r="C4674" t="s">
        <v>18</v>
      </c>
      <c r="D4674" s="2">
        <v>1420.857</v>
      </c>
      <c r="E4674" s="3">
        <f t="shared" si="220"/>
        <v>2</v>
      </c>
      <c r="F4674" s="3">
        <f t="shared" si="221"/>
        <v>2019</v>
      </c>
    </row>
    <row r="4675" spans="1:6" x14ac:dyDescent="0.2">
      <c r="A4675" t="s">
        <v>8</v>
      </c>
      <c r="B4675" s="1">
        <f t="shared" si="222"/>
        <v>43522</v>
      </c>
      <c r="C4675" t="s">
        <v>18</v>
      </c>
      <c r="D4675" s="2">
        <v>1626.9780000000001</v>
      </c>
      <c r="E4675" s="3">
        <f t="shared" ref="E4675:E4738" si="223">MONTH(B4675)</f>
        <v>2</v>
      </c>
      <c r="F4675" s="3">
        <f t="shared" ref="F4675:F4738" si="224">YEAR(B4675)</f>
        <v>2019</v>
      </c>
    </row>
    <row r="4676" spans="1:6" x14ac:dyDescent="0.2">
      <c r="A4676" t="s">
        <v>8</v>
      </c>
      <c r="B4676" s="1">
        <f t="shared" si="222"/>
        <v>43523</v>
      </c>
      <c r="C4676" t="s">
        <v>18</v>
      </c>
      <c r="D4676" s="2">
        <v>1651.3389999999999</v>
      </c>
      <c r="E4676" s="3">
        <f t="shared" si="223"/>
        <v>2</v>
      </c>
      <c r="F4676" s="3">
        <f t="shared" si="224"/>
        <v>2019</v>
      </c>
    </row>
    <row r="4677" spans="1:6" x14ac:dyDescent="0.2">
      <c r="A4677" t="s">
        <v>8</v>
      </c>
      <c r="B4677" s="1">
        <f t="shared" si="222"/>
        <v>43524</v>
      </c>
      <c r="C4677" t="s">
        <v>18</v>
      </c>
      <c r="D4677" s="2">
        <v>1307.546</v>
      </c>
      <c r="E4677" s="3">
        <f t="shared" si="223"/>
        <v>2</v>
      </c>
      <c r="F4677" s="3">
        <f t="shared" si="224"/>
        <v>2019</v>
      </c>
    </row>
    <row r="4678" spans="1:6" x14ac:dyDescent="0.2">
      <c r="A4678" t="s">
        <v>8</v>
      </c>
      <c r="B4678" s="1">
        <f t="shared" si="222"/>
        <v>43525</v>
      </c>
      <c r="C4678" t="s">
        <v>18</v>
      </c>
      <c r="D4678" s="2">
        <v>1521.673</v>
      </c>
      <c r="E4678" s="3">
        <f t="shared" si="223"/>
        <v>3</v>
      </c>
      <c r="F4678" s="3">
        <f t="shared" si="224"/>
        <v>2019</v>
      </c>
    </row>
    <row r="4679" spans="1:6" x14ac:dyDescent="0.2">
      <c r="A4679" t="s">
        <v>8</v>
      </c>
      <c r="B4679" s="1">
        <f t="shared" si="222"/>
        <v>43526</v>
      </c>
      <c r="C4679" t="s">
        <v>18</v>
      </c>
      <c r="D4679" s="2">
        <v>1669.82</v>
      </c>
      <c r="E4679" s="3">
        <f t="shared" si="223"/>
        <v>3</v>
      </c>
      <c r="F4679" s="3">
        <f t="shared" si="224"/>
        <v>2019</v>
      </c>
    </row>
    <row r="4680" spans="1:6" x14ac:dyDescent="0.2">
      <c r="A4680" t="s">
        <v>8</v>
      </c>
      <c r="B4680" s="1">
        <f t="shared" si="222"/>
        <v>43527</v>
      </c>
      <c r="C4680" t="s">
        <v>18</v>
      </c>
      <c r="D4680" s="2">
        <v>1590.92</v>
      </c>
      <c r="E4680" s="3">
        <f t="shared" si="223"/>
        <v>3</v>
      </c>
      <c r="F4680" s="3">
        <f t="shared" si="224"/>
        <v>2019</v>
      </c>
    </row>
    <row r="4681" spans="1:6" x14ac:dyDescent="0.2">
      <c r="A4681" t="s">
        <v>8</v>
      </c>
      <c r="B4681" s="1">
        <f t="shared" si="222"/>
        <v>43528</v>
      </c>
      <c r="C4681" t="s">
        <v>18</v>
      </c>
      <c r="D4681" s="2">
        <v>1403.98</v>
      </c>
      <c r="E4681" s="3">
        <f t="shared" si="223"/>
        <v>3</v>
      </c>
      <c r="F4681" s="3">
        <f t="shared" si="224"/>
        <v>2019</v>
      </c>
    </row>
    <row r="4682" spans="1:6" x14ac:dyDescent="0.2">
      <c r="A4682" t="s">
        <v>8</v>
      </c>
      <c r="B4682" s="1">
        <f t="shared" si="222"/>
        <v>43529</v>
      </c>
      <c r="C4682" t="s">
        <v>18</v>
      </c>
      <c r="D4682" s="2">
        <v>1467.1949999999999</v>
      </c>
      <c r="E4682" s="3">
        <f t="shared" si="223"/>
        <v>3</v>
      </c>
      <c r="F4682" s="3">
        <f t="shared" si="224"/>
        <v>2019</v>
      </c>
    </row>
    <row r="4683" spans="1:6" x14ac:dyDescent="0.2">
      <c r="A4683" t="s">
        <v>8</v>
      </c>
      <c r="B4683" s="1">
        <f t="shared" si="222"/>
        <v>43530</v>
      </c>
      <c r="C4683" t="s">
        <v>18</v>
      </c>
      <c r="D4683" s="2">
        <v>1575.671</v>
      </c>
      <c r="E4683" s="3">
        <f t="shared" si="223"/>
        <v>3</v>
      </c>
      <c r="F4683" s="3">
        <f t="shared" si="224"/>
        <v>2019</v>
      </c>
    </row>
    <row r="4684" spans="1:6" x14ac:dyDescent="0.2">
      <c r="A4684" t="s">
        <v>8</v>
      </c>
      <c r="B4684" s="1">
        <f t="shared" si="222"/>
        <v>43531</v>
      </c>
      <c r="C4684" t="s">
        <v>18</v>
      </c>
      <c r="D4684" s="2">
        <v>1682</v>
      </c>
      <c r="E4684" s="3">
        <f t="shared" si="223"/>
        <v>3</v>
      </c>
      <c r="F4684" s="3">
        <f t="shared" si="224"/>
        <v>2019</v>
      </c>
    </row>
    <row r="4685" spans="1:6" x14ac:dyDescent="0.2">
      <c r="A4685" t="s">
        <v>8</v>
      </c>
      <c r="B4685" s="1">
        <f t="shared" ref="B4685:B4748" si="225">B4684+1</f>
        <v>43532</v>
      </c>
      <c r="C4685" t="s">
        <v>18</v>
      </c>
      <c r="D4685" s="2">
        <v>1263.4110000000001</v>
      </c>
      <c r="E4685" s="3">
        <f t="shared" si="223"/>
        <v>3</v>
      </c>
      <c r="F4685" s="3">
        <f t="shared" si="224"/>
        <v>2019</v>
      </c>
    </row>
    <row r="4686" spans="1:6" x14ac:dyDescent="0.2">
      <c r="A4686" t="s">
        <v>8</v>
      </c>
      <c r="B4686" s="1">
        <f t="shared" si="225"/>
        <v>43533</v>
      </c>
      <c r="C4686" t="s">
        <v>18</v>
      </c>
      <c r="D4686" s="2">
        <v>1364.4960000000001</v>
      </c>
      <c r="E4686" s="3">
        <f t="shared" si="223"/>
        <v>3</v>
      </c>
      <c r="F4686" s="3">
        <f t="shared" si="224"/>
        <v>2019</v>
      </c>
    </row>
    <row r="4687" spans="1:6" x14ac:dyDescent="0.2">
      <c r="A4687" t="s">
        <v>8</v>
      </c>
      <c r="B4687" s="1">
        <f t="shared" si="225"/>
        <v>43534</v>
      </c>
      <c r="C4687" t="s">
        <v>18</v>
      </c>
      <c r="D4687" s="2">
        <v>1324.9010000000001</v>
      </c>
      <c r="E4687" s="3">
        <f t="shared" si="223"/>
        <v>3</v>
      </c>
      <c r="F4687" s="3">
        <f t="shared" si="224"/>
        <v>2019</v>
      </c>
    </row>
    <row r="4688" spans="1:6" x14ac:dyDescent="0.2">
      <c r="A4688" t="s">
        <v>8</v>
      </c>
      <c r="B4688" s="1">
        <f t="shared" si="225"/>
        <v>43535</v>
      </c>
      <c r="C4688" t="s">
        <v>18</v>
      </c>
      <c r="D4688" s="2">
        <v>1569.0340000000001</v>
      </c>
      <c r="E4688" s="3">
        <f t="shared" si="223"/>
        <v>3</v>
      </c>
      <c r="F4688" s="3">
        <f t="shared" si="224"/>
        <v>2019</v>
      </c>
    </row>
    <row r="4689" spans="1:6" x14ac:dyDescent="0.2">
      <c r="A4689" t="s">
        <v>8</v>
      </c>
      <c r="B4689" s="1">
        <f t="shared" si="225"/>
        <v>43536</v>
      </c>
      <c r="C4689" t="s">
        <v>18</v>
      </c>
      <c r="D4689" s="2">
        <v>1656.9059999999999</v>
      </c>
      <c r="E4689" s="3">
        <f t="shared" si="223"/>
        <v>3</v>
      </c>
      <c r="F4689" s="3">
        <f t="shared" si="224"/>
        <v>2019</v>
      </c>
    </row>
    <row r="4690" spans="1:6" x14ac:dyDescent="0.2">
      <c r="A4690" t="s">
        <v>8</v>
      </c>
      <c r="B4690" s="1">
        <f t="shared" si="225"/>
        <v>43537</v>
      </c>
      <c r="C4690" t="s">
        <v>18</v>
      </c>
      <c r="D4690" s="2">
        <v>1628.873</v>
      </c>
      <c r="E4690" s="3">
        <f t="shared" si="223"/>
        <v>3</v>
      </c>
      <c r="F4690" s="3">
        <f t="shared" si="224"/>
        <v>2019</v>
      </c>
    </row>
    <row r="4691" spans="1:6" x14ac:dyDescent="0.2">
      <c r="A4691" t="s">
        <v>8</v>
      </c>
      <c r="B4691" s="1">
        <f t="shared" si="225"/>
        <v>43538</v>
      </c>
      <c r="C4691" t="s">
        <v>18</v>
      </c>
      <c r="D4691" s="2">
        <v>1332.883</v>
      </c>
      <c r="E4691" s="3">
        <f t="shared" si="223"/>
        <v>3</v>
      </c>
      <c r="F4691" s="3">
        <f t="shared" si="224"/>
        <v>2019</v>
      </c>
    </row>
    <row r="4692" spans="1:6" x14ac:dyDescent="0.2">
      <c r="A4692" t="s">
        <v>8</v>
      </c>
      <c r="B4692" s="1">
        <f t="shared" si="225"/>
        <v>43539</v>
      </c>
      <c r="C4692" t="s">
        <v>18</v>
      </c>
      <c r="D4692" s="2">
        <v>1247.144</v>
      </c>
      <c r="E4692" s="3">
        <f t="shared" si="223"/>
        <v>3</v>
      </c>
      <c r="F4692" s="3">
        <f t="shared" si="224"/>
        <v>2019</v>
      </c>
    </row>
    <row r="4693" spans="1:6" x14ac:dyDescent="0.2">
      <c r="A4693" t="s">
        <v>8</v>
      </c>
      <c r="B4693" s="1">
        <f t="shared" si="225"/>
        <v>43540</v>
      </c>
      <c r="C4693" t="s">
        <v>18</v>
      </c>
      <c r="D4693" s="2">
        <v>1512.0029999999999</v>
      </c>
      <c r="E4693" s="3">
        <f t="shared" si="223"/>
        <v>3</v>
      </c>
      <c r="F4693" s="3">
        <f t="shared" si="224"/>
        <v>2019</v>
      </c>
    </row>
    <row r="4694" spans="1:6" x14ac:dyDescent="0.2">
      <c r="A4694" t="s">
        <v>8</v>
      </c>
      <c r="B4694" s="1">
        <f t="shared" si="225"/>
        <v>43541</v>
      </c>
      <c r="C4694" t="s">
        <v>18</v>
      </c>
      <c r="D4694" s="2">
        <v>1530.78</v>
      </c>
      <c r="E4694" s="3">
        <f t="shared" si="223"/>
        <v>3</v>
      </c>
      <c r="F4694" s="3">
        <f t="shared" si="224"/>
        <v>2019</v>
      </c>
    </row>
    <row r="4695" spans="1:6" x14ac:dyDescent="0.2">
      <c r="A4695" t="s">
        <v>8</v>
      </c>
      <c r="B4695" s="1">
        <f t="shared" si="225"/>
        <v>43542</v>
      </c>
      <c r="C4695" t="s">
        <v>18</v>
      </c>
      <c r="D4695" s="2">
        <v>1475.9680000000001</v>
      </c>
      <c r="E4695" s="3">
        <f t="shared" si="223"/>
        <v>3</v>
      </c>
      <c r="F4695" s="3">
        <f t="shared" si="224"/>
        <v>2019</v>
      </c>
    </row>
    <row r="4696" spans="1:6" x14ac:dyDescent="0.2">
      <c r="A4696" t="s">
        <v>8</v>
      </c>
      <c r="B4696" s="1">
        <f t="shared" si="225"/>
        <v>43543</v>
      </c>
      <c r="C4696" t="s">
        <v>18</v>
      </c>
      <c r="D4696" s="2">
        <v>1615.9</v>
      </c>
      <c r="E4696" s="3">
        <f t="shared" si="223"/>
        <v>3</v>
      </c>
      <c r="F4696" s="3">
        <f t="shared" si="224"/>
        <v>2019</v>
      </c>
    </row>
    <row r="4697" spans="1:6" x14ac:dyDescent="0.2">
      <c r="A4697" t="s">
        <v>8</v>
      </c>
      <c r="B4697" s="1">
        <f t="shared" si="225"/>
        <v>43544</v>
      </c>
      <c r="C4697" t="s">
        <v>18</v>
      </c>
      <c r="D4697" s="2">
        <v>1732.115</v>
      </c>
      <c r="E4697" s="3">
        <f t="shared" si="223"/>
        <v>3</v>
      </c>
      <c r="F4697" s="3">
        <f t="shared" si="224"/>
        <v>2019</v>
      </c>
    </row>
    <row r="4698" spans="1:6" x14ac:dyDescent="0.2">
      <c r="A4698" t="s">
        <v>8</v>
      </c>
      <c r="B4698" s="1">
        <f t="shared" si="225"/>
        <v>43545</v>
      </c>
      <c r="C4698" t="s">
        <v>18</v>
      </c>
      <c r="D4698" s="2">
        <v>1663.425</v>
      </c>
      <c r="E4698" s="3">
        <f t="shared" si="223"/>
        <v>3</v>
      </c>
      <c r="F4698" s="3">
        <f t="shared" si="224"/>
        <v>2019</v>
      </c>
    </row>
    <row r="4699" spans="1:6" x14ac:dyDescent="0.2">
      <c r="A4699" t="s">
        <v>8</v>
      </c>
      <c r="B4699" s="1">
        <f t="shared" si="225"/>
        <v>43546</v>
      </c>
      <c r="C4699" t="s">
        <v>18</v>
      </c>
      <c r="D4699" s="2">
        <v>1614.2449999999999</v>
      </c>
      <c r="E4699" s="3">
        <f t="shared" si="223"/>
        <v>3</v>
      </c>
      <c r="F4699" s="3">
        <f t="shared" si="224"/>
        <v>2019</v>
      </c>
    </row>
    <row r="4700" spans="1:6" x14ac:dyDescent="0.2">
      <c r="A4700" t="s">
        <v>8</v>
      </c>
      <c r="B4700" s="1">
        <f t="shared" si="225"/>
        <v>43547</v>
      </c>
      <c r="C4700" t="s">
        <v>18</v>
      </c>
      <c r="D4700" s="2">
        <v>1287.057</v>
      </c>
      <c r="E4700" s="3">
        <f t="shared" si="223"/>
        <v>3</v>
      </c>
      <c r="F4700" s="3">
        <f t="shared" si="224"/>
        <v>2019</v>
      </c>
    </row>
    <row r="4701" spans="1:6" x14ac:dyDescent="0.2">
      <c r="A4701" t="s">
        <v>8</v>
      </c>
      <c r="B4701" s="1">
        <f t="shared" si="225"/>
        <v>43548</v>
      </c>
      <c r="C4701" t="s">
        <v>18</v>
      </c>
      <c r="D4701" s="2">
        <v>1282.2819999999999</v>
      </c>
      <c r="E4701" s="3">
        <f t="shared" si="223"/>
        <v>3</v>
      </c>
      <c r="F4701" s="3">
        <f t="shared" si="224"/>
        <v>2019</v>
      </c>
    </row>
    <row r="4702" spans="1:6" x14ac:dyDescent="0.2">
      <c r="A4702" t="s">
        <v>8</v>
      </c>
      <c r="B4702" s="1">
        <f t="shared" si="225"/>
        <v>43549</v>
      </c>
      <c r="C4702" t="s">
        <v>18</v>
      </c>
      <c r="D4702" s="2">
        <v>1747.0409999999999</v>
      </c>
      <c r="E4702" s="3">
        <f t="shared" si="223"/>
        <v>3</v>
      </c>
      <c r="F4702" s="3">
        <f t="shared" si="224"/>
        <v>2019</v>
      </c>
    </row>
    <row r="4703" spans="1:6" x14ac:dyDescent="0.2">
      <c r="A4703" t="s">
        <v>8</v>
      </c>
      <c r="B4703" s="1">
        <f t="shared" si="225"/>
        <v>43550</v>
      </c>
      <c r="C4703" t="s">
        <v>18</v>
      </c>
      <c r="D4703" s="2">
        <v>1547.76</v>
      </c>
      <c r="E4703" s="3">
        <f t="shared" si="223"/>
        <v>3</v>
      </c>
      <c r="F4703" s="3">
        <f t="shared" si="224"/>
        <v>2019</v>
      </c>
    </row>
    <row r="4704" spans="1:6" x14ac:dyDescent="0.2">
      <c r="A4704" t="s">
        <v>8</v>
      </c>
      <c r="B4704" s="1">
        <f t="shared" si="225"/>
        <v>43551</v>
      </c>
      <c r="C4704" t="s">
        <v>18</v>
      </c>
      <c r="D4704" s="2">
        <v>1427.0809999999999</v>
      </c>
      <c r="E4704" s="3">
        <f t="shared" si="223"/>
        <v>3</v>
      </c>
      <c r="F4704" s="3">
        <f t="shared" si="224"/>
        <v>2019</v>
      </c>
    </row>
    <row r="4705" spans="1:6" x14ac:dyDescent="0.2">
      <c r="A4705" t="s">
        <v>8</v>
      </c>
      <c r="B4705" s="1">
        <f t="shared" si="225"/>
        <v>43552</v>
      </c>
      <c r="C4705" t="s">
        <v>18</v>
      </c>
      <c r="D4705" s="2">
        <v>1591.3920000000001</v>
      </c>
      <c r="E4705" s="3">
        <f t="shared" si="223"/>
        <v>3</v>
      </c>
      <c r="F4705" s="3">
        <f t="shared" si="224"/>
        <v>2019</v>
      </c>
    </row>
    <row r="4706" spans="1:6" x14ac:dyDescent="0.2">
      <c r="A4706" t="s">
        <v>8</v>
      </c>
      <c r="B4706" s="1">
        <f t="shared" si="225"/>
        <v>43553</v>
      </c>
      <c r="C4706" t="s">
        <v>18</v>
      </c>
      <c r="D4706" s="2">
        <v>1326.0550000000001</v>
      </c>
      <c r="E4706" s="3">
        <f t="shared" si="223"/>
        <v>3</v>
      </c>
      <c r="F4706" s="3">
        <f t="shared" si="224"/>
        <v>2019</v>
      </c>
    </row>
    <row r="4707" spans="1:6" x14ac:dyDescent="0.2">
      <c r="A4707" t="s">
        <v>8</v>
      </c>
      <c r="B4707" s="1">
        <f t="shared" si="225"/>
        <v>43554</v>
      </c>
      <c r="C4707" t="s">
        <v>18</v>
      </c>
      <c r="D4707" s="2">
        <v>1645.1379999999999</v>
      </c>
      <c r="E4707" s="3">
        <f t="shared" si="223"/>
        <v>3</v>
      </c>
      <c r="F4707" s="3">
        <f t="shared" si="224"/>
        <v>2019</v>
      </c>
    </row>
    <row r="4708" spans="1:6" x14ac:dyDescent="0.2">
      <c r="A4708" t="s">
        <v>8</v>
      </c>
      <c r="B4708" s="1">
        <f t="shared" si="225"/>
        <v>43555</v>
      </c>
      <c r="C4708" t="s">
        <v>18</v>
      </c>
      <c r="D4708" s="2">
        <v>1562.0719999999999</v>
      </c>
      <c r="E4708" s="3">
        <f t="shared" si="223"/>
        <v>3</v>
      </c>
      <c r="F4708" s="3">
        <f t="shared" si="224"/>
        <v>2019</v>
      </c>
    </row>
    <row r="4709" spans="1:6" x14ac:dyDescent="0.2">
      <c r="A4709" t="s">
        <v>8</v>
      </c>
      <c r="B4709" s="1">
        <f t="shared" si="225"/>
        <v>43556</v>
      </c>
      <c r="C4709" t="s">
        <v>18</v>
      </c>
      <c r="D4709" s="2">
        <v>1231.2919999999999</v>
      </c>
      <c r="E4709" s="3">
        <f t="shared" si="223"/>
        <v>4</v>
      </c>
      <c r="F4709" s="3">
        <f t="shared" si="224"/>
        <v>2019</v>
      </c>
    </row>
    <row r="4710" spans="1:6" x14ac:dyDescent="0.2">
      <c r="A4710" t="s">
        <v>8</v>
      </c>
      <c r="B4710" s="1">
        <f t="shared" si="225"/>
        <v>43557</v>
      </c>
      <c r="C4710" t="s">
        <v>18</v>
      </c>
      <c r="D4710" s="2">
        <v>1742.633</v>
      </c>
      <c r="E4710" s="3">
        <f t="shared" si="223"/>
        <v>4</v>
      </c>
      <c r="F4710" s="3">
        <f t="shared" si="224"/>
        <v>2019</v>
      </c>
    </row>
    <row r="4711" spans="1:6" x14ac:dyDescent="0.2">
      <c r="A4711" t="s">
        <v>8</v>
      </c>
      <c r="B4711" s="1">
        <f t="shared" si="225"/>
        <v>43558</v>
      </c>
      <c r="C4711" t="s">
        <v>18</v>
      </c>
      <c r="D4711" s="2">
        <v>1648.2149999999999</v>
      </c>
      <c r="E4711" s="3">
        <f t="shared" si="223"/>
        <v>4</v>
      </c>
      <c r="F4711" s="3">
        <f t="shared" si="224"/>
        <v>2019</v>
      </c>
    </row>
    <row r="4712" spans="1:6" x14ac:dyDescent="0.2">
      <c r="A4712" t="s">
        <v>8</v>
      </c>
      <c r="B4712" s="1">
        <f t="shared" si="225"/>
        <v>43559</v>
      </c>
      <c r="C4712" t="s">
        <v>18</v>
      </c>
      <c r="D4712" s="2">
        <v>1264.623</v>
      </c>
      <c r="E4712" s="3">
        <f t="shared" si="223"/>
        <v>4</v>
      </c>
      <c r="F4712" s="3">
        <f t="shared" si="224"/>
        <v>2019</v>
      </c>
    </row>
    <row r="4713" spans="1:6" x14ac:dyDescent="0.2">
      <c r="A4713" t="s">
        <v>8</v>
      </c>
      <c r="B4713" s="1">
        <f t="shared" si="225"/>
        <v>43560</v>
      </c>
      <c r="C4713" t="s">
        <v>18</v>
      </c>
      <c r="D4713" s="2">
        <v>1592.5609999999999</v>
      </c>
      <c r="E4713" s="3">
        <f t="shared" si="223"/>
        <v>4</v>
      </c>
      <c r="F4713" s="3">
        <f t="shared" si="224"/>
        <v>2019</v>
      </c>
    </row>
    <row r="4714" spans="1:6" x14ac:dyDescent="0.2">
      <c r="A4714" t="s">
        <v>8</v>
      </c>
      <c r="B4714" s="1">
        <f t="shared" si="225"/>
        <v>43561</v>
      </c>
      <c r="C4714" t="s">
        <v>18</v>
      </c>
      <c r="D4714" s="2">
        <v>1297.501</v>
      </c>
      <c r="E4714" s="3">
        <f t="shared" si="223"/>
        <v>4</v>
      </c>
      <c r="F4714" s="3">
        <f t="shared" si="224"/>
        <v>2019</v>
      </c>
    </row>
    <row r="4715" spans="1:6" x14ac:dyDescent="0.2">
      <c r="A4715" t="s">
        <v>8</v>
      </c>
      <c r="B4715" s="1">
        <f t="shared" si="225"/>
        <v>43562</v>
      </c>
      <c r="C4715" t="s">
        <v>18</v>
      </c>
      <c r="D4715" s="2">
        <v>1229.3340000000001</v>
      </c>
      <c r="E4715" s="3">
        <f t="shared" si="223"/>
        <v>4</v>
      </c>
      <c r="F4715" s="3">
        <f t="shared" si="224"/>
        <v>2019</v>
      </c>
    </row>
    <row r="4716" spans="1:6" x14ac:dyDescent="0.2">
      <c r="A4716" t="s">
        <v>8</v>
      </c>
      <c r="B4716" s="1">
        <f t="shared" si="225"/>
        <v>43563</v>
      </c>
      <c r="C4716" t="s">
        <v>18</v>
      </c>
      <c r="D4716" s="2">
        <v>1547.9949999999999</v>
      </c>
      <c r="E4716" s="3">
        <f t="shared" si="223"/>
        <v>4</v>
      </c>
      <c r="F4716" s="3">
        <f t="shared" si="224"/>
        <v>2019</v>
      </c>
    </row>
    <row r="4717" spans="1:6" x14ac:dyDescent="0.2">
      <c r="A4717" t="s">
        <v>8</v>
      </c>
      <c r="B4717" s="1">
        <f t="shared" si="225"/>
        <v>43564</v>
      </c>
      <c r="C4717" t="s">
        <v>18</v>
      </c>
      <c r="D4717" s="2">
        <v>1606.2819999999999</v>
      </c>
      <c r="E4717" s="3">
        <f t="shared" si="223"/>
        <v>4</v>
      </c>
      <c r="F4717" s="3">
        <f t="shared" si="224"/>
        <v>2019</v>
      </c>
    </row>
    <row r="4718" spans="1:6" x14ac:dyDescent="0.2">
      <c r="A4718" t="s">
        <v>8</v>
      </c>
      <c r="B4718" s="1">
        <f t="shared" si="225"/>
        <v>43565</v>
      </c>
      <c r="C4718" t="s">
        <v>18</v>
      </c>
      <c r="D4718" s="2">
        <v>1377.7</v>
      </c>
      <c r="E4718" s="3">
        <f t="shared" si="223"/>
        <v>4</v>
      </c>
      <c r="F4718" s="3">
        <f t="shared" si="224"/>
        <v>2019</v>
      </c>
    </row>
    <row r="4719" spans="1:6" x14ac:dyDescent="0.2">
      <c r="A4719" t="s">
        <v>8</v>
      </c>
      <c r="B4719" s="1">
        <f t="shared" si="225"/>
        <v>43566</v>
      </c>
      <c r="C4719" t="s">
        <v>18</v>
      </c>
      <c r="D4719" s="2">
        <v>1321.2059999999999</v>
      </c>
      <c r="E4719" s="3">
        <f t="shared" si="223"/>
        <v>4</v>
      </c>
      <c r="F4719" s="3">
        <f t="shared" si="224"/>
        <v>2019</v>
      </c>
    </row>
    <row r="4720" spans="1:6" x14ac:dyDescent="0.2">
      <c r="A4720" t="s">
        <v>8</v>
      </c>
      <c r="B4720" s="1">
        <f t="shared" si="225"/>
        <v>43567</v>
      </c>
      <c r="C4720" t="s">
        <v>18</v>
      </c>
      <c r="D4720" s="2">
        <v>1537.7739999999999</v>
      </c>
      <c r="E4720" s="3">
        <f t="shared" si="223"/>
        <v>4</v>
      </c>
      <c r="F4720" s="3">
        <f t="shared" si="224"/>
        <v>2019</v>
      </c>
    </row>
    <row r="4721" spans="1:6" x14ac:dyDescent="0.2">
      <c r="A4721" t="s">
        <v>8</v>
      </c>
      <c r="B4721" s="1">
        <f t="shared" si="225"/>
        <v>43568</v>
      </c>
      <c r="C4721" t="s">
        <v>18</v>
      </c>
      <c r="D4721" s="2">
        <v>1225.56</v>
      </c>
      <c r="E4721" s="3">
        <f t="shared" si="223"/>
        <v>4</v>
      </c>
      <c r="F4721" s="3">
        <f t="shared" si="224"/>
        <v>2019</v>
      </c>
    </row>
    <row r="4722" spans="1:6" x14ac:dyDescent="0.2">
      <c r="A4722" t="s">
        <v>8</v>
      </c>
      <c r="B4722" s="1">
        <f t="shared" si="225"/>
        <v>43569</v>
      </c>
      <c r="C4722" t="s">
        <v>18</v>
      </c>
      <c r="D4722" s="2">
        <v>1243.155</v>
      </c>
      <c r="E4722" s="3">
        <f t="shared" si="223"/>
        <v>4</v>
      </c>
      <c r="F4722" s="3">
        <f t="shared" si="224"/>
        <v>2019</v>
      </c>
    </row>
    <row r="4723" spans="1:6" x14ac:dyDescent="0.2">
      <c r="A4723" t="s">
        <v>8</v>
      </c>
      <c r="B4723" s="1">
        <f t="shared" si="225"/>
        <v>43570</v>
      </c>
      <c r="C4723" t="s">
        <v>18</v>
      </c>
      <c r="D4723" s="2">
        <v>1711.4369999999999</v>
      </c>
      <c r="E4723" s="3">
        <f t="shared" si="223"/>
        <v>4</v>
      </c>
      <c r="F4723" s="3">
        <f t="shared" si="224"/>
        <v>2019</v>
      </c>
    </row>
    <row r="4724" spans="1:6" x14ac:dyDescent="0.2">
      <c r="A4724" t="s">
        <v>8</v>
      </c>
      <c r="B4724" s="1">
        <f t="shared" si="225"/>
        <v>43571</v>
      </c>
      <c r="C4724" t="s">
        <v>18</v>
      </c>
      <c r="D4724" s="2">
        <v>1539.616</v>
      </c>
      <c r="E4724" s="3">
        <f t="shared" si="223"/>
        <v>4</v>
      </c>
      <c r="F4724" s="3">
        <f t="shared" si="224"/>
        <v>2019</v>
      </c>
    </row>
    <row r="4725" spans="1:6" x14ac:dyDescent="0.2">
      <c r="A4725" t="s">
        <v>8</v>
      </c>
      <c r="B4725" s="1">
        <f t="shared" si="225"/>
        <v>43572</v>
      </c>
      <c r="C4725" t="s">
        <v>18</v>
      </c>
      <c r="D4725" s="2">
        <v>1573.2840000000001</v>
      </c>
      <c r="E4725" s="3">
        <f t="shared" si="223"/>
        <v>4</v>
      </c>
      <c r="F4725" s="3">
        <f t="shared" si="224"/>
        <v>2019</v>
      </c>
    </row>
    <row r="4726" spans="1:6" x14ac:dyDescent="0.2">
      <c r="A4726" t="s">
        <v>8</v>
      </c>
      <c r="B4726" s="1">
        <f t="shared" si="225"/>
        <v>43573</v>
      </c>
      <c r="C4726" t="s">
        <v>18</v>
      </c>
      <c r="D4726" s="2">
        <v>1236.2380000000001</v>
      </c>
      <c r="E4726" s="3">
        <f t="shared" si="223"/>
        <v>4</v>
      </c>
      <c r="F4726" s="3">
        <f t="shared" si="224"/>
        <v>2019</v>
      </c>
    </row>
    <row r="4727" spans="1:6" x14ac:dyDescent="0.2">
      <c r="A4727" t="s">
        <v>8</v>
      </c>
      <c r="B4727" s="1">
        <f t="shared" si="225"/>
        <v>43574</v>
      </c>
      <c r="C4727" t="s">
        <v>18</v>
      </c>
      <c r="D4727" s="2">
        <v>1482.912</v>
      </c>
      <c r="E4727" s="3">
        <f t="shared" si="223"/>
        <v>4</v>
      </c>
      <c r="F4727" s="3">
        <f t="shared" si="224"/>
        <v>2019</v>
      </c>
    </row>
    <row r="4728" spans="1:6" x14ac:dyDescent="0.2">
      <c r="A4728" t="s">
        <v>8</v>
      </c>
      <c r="B4728" s="1">
        <f t="shared" si="225"/>
        <v>43575</v>
      </c>
      <c r="C4728" t="s">
        <v>18</v>
      </c>
      <c r="D4728" s="2">
        <v>1520.6289999999999</v>
      </c>
      <c r="E4728" s="3">
        <f t="shared" si="223"/>
        <v>4</v>
      </c>
      <c r="F4728" s="3">
        <f t="shared" si="224"/>
        <v>2019</v>
      </c>
    </row>
    <row r="4729" spans="1:6" x14ac:dyDescent="0.2">
      <c r="A4729" t="s">
        <v>8</v>
      </c>
      <c r="B4729" s="1">
        <f t="shared" si="225"/>
        <v>43576</v>
      </c>
      <c r="C4729" t="s">
        <v>18</v>
      </c>
      <c r="D4729" s="2">
        <v>1511.222</v>
      </c>
      <c r="E4729" s="3">
        <f t="shared" si="223"/>
        <v>4</v>
      </c>
      <c r="F4729" s="3">
        <f t="shared" si="224"/>
        <v>2019</v>
      </c>
    </row>
    <row r="4730" spans="1:6" x14ac:dyDescent="0.2">
      <c r="A4730" t="s">
        <v>8</v>
      </c>
      <c r="B4730" s="1">
        <f t="shared" si="225"/>
        <v>43577</v>
      </c>
      <c r="C4730" t="s">
        <v>18</v>
      </c>
      <c r="D4730" s="2">
        <v>1547.7550000000001</v>
      </c>
      <c r="E4730" s="3">
        <f t="shared" si="223"/>
        <v>4</v>
      </c>
      <c r="F4730" s="3">
        <f t="shared" si="224"/>
        <v>2019</v>
      </c>
    </row>
    <row r="4731" spans="1:6" x14ac:dyDescent="0.2">
      <c r="A4731" t="s">
        <v>8</v>
      </c>
      <c r="B4731" s="1">
        <f t="shared" si="225"/>
        <v>43578</v>
      </c>
      <c r="C4731" t="s">
        <v>18</v>
      </c>
      <c r="D4731" s="2">
        <v>1585.136</v>
      </c>
      <c r="E4731" s="3">
        <f t="shared" si="223"/>
        <v>4</v>
      </c>
      <c r="F4731" s="3">
        <f t="shared" si="224"/>
        <v>2019</v>
      </c>
    </row>
    <row r="4732" spans="1:6" x14ac:dyDescent="0.2">
      <c r="A4732" t="s">
        <v>8</v>
      </c>
      <c r="B4732" s="1">
        <f t="shared" si="225"/>
        <v>43579</v>
      </c>
      <c r="C4732" t="s">
        <v>18</v>
      </c>
      <c r="D4732" s="2">
        <v>1715.884</v>
      </c>
      <c r="E4732" s="3">
        <f t="shared" si="223"/>
        <v>4</v>
      </c>
      <c r="F4732" s="3">
        <f t="shared" si="224"/>
        <v>2019</v>
      </c>
    </row>
    <row r="4733" spans="1:6" x14ac:dyDescent="0.2">
      <c r="A4733" t="s">
        <v>8</v>
      </c>
      <c r="B4733" s="1">
        <f t="shared" si="225"/>
        <v>43580</v>
      </c>
      <c r="C4733" t="s">
        <v>18</v>
      </c>
      <c r="D4733" s="2">
        <v>1497.2059999999999</v>
      </c>
      <c r="E4733" s="3">
        <f t="shared" si="223"/>
        <v>4</v>
      </c>
      <c r="F4733" s="3">
        <f t="shared" si="224"/>
        <v>2019</v>
      </c>
    </row>
    <row r="4734" spans="1:6" x14ac:dyDescent="0.2">
      <c r="A4734" t="s">
        <v>8</v>
      </c>
      <c r="B4734" s="1">
        <f t="shared" si="225"/>
        <v>43581</v>
      </c>
      <c r="C4734" t="s">
        <v>18</v>
      </c>
      <c r="D4734" s="2">
        <v>1666.395</v>
      </c>
      <c r="E4734" s="3">
        <f t="shared" si="223"/>
        <v>4</v>
      </c>
      <c r="F4734" s="3">
        <f t="shared" si="224"/>
        <v>2019</v>
      </c>
    </row>
    <row r="4735" spans="1:6" x14ac:dyDescent="0.2">
      <c r="A4735" t="s">
        <v>8</v>
      </c>
      <c r="B4735" s="1">
        <f t="shared" si="225"/>
        <v>43582</v>
      </c>
      <c r="C4735" t="s">
        <v>18</v>
      </c>
      <c r="D4735" s="2">
        <v>1193.8050000000001</v>
      </c>
      <c r="E4735" s="3">
        <f t="shared" si="223"/>
        <v>4</v>
      </c>
      <c r="F4735" s="3">
        <f t="shared" si="224"/>
        <v>2019</v>
      </c>
    </row>
    <row r="4736" spans="1:6" x14ac:dyDescent="0.2">
      <c r="A4736" t="s">
        <v>8</v>
      </c>
      <c r="B4736" s="1">
        <f t="shared" si="225"/>
        <v>43583</v>
      </c>
      <c r="C4736" t="s">
        <v>18</v>
      </c>
      <c r="D4736" s="2">
        <v>1698.0329999999999</v>
      </c>
      <c r="E4736" s="3">
        <f t="shared" si="223"/>
        <v>4</v>
      </c>
      <c r="F4736" s="3">
        <f t="shared" si="224"/>
        <v>2019</v>
      </c>
    </row>
    <row r="4737" spans="1:6" x14ac:dyDescent="0.2">
      <c r="A4737" t="s">
        <v>8</v>
      </c>
      <c r="B4737" s="1">
        <f t="shared" si="225"/>
        <v>43584</v>
      </c>
      <c r="C4737" t="s">
        <v>18</v>
      </c>
      <c r="D4737" s="2">
        <v>1526.377</v>
      </c>
      <c r="E4737" s="3">
        <f t="shared" si="223"/>
        <v>4</v>
      </c>
      <c r="F4737" s="3">
        <f t="shared" si="224"/>
        <v>2019</v>
      </c>
    </row>
    <row r="4738" spans="1:6" x14ac:dyDescent="0.2">
      <c r="A4738" t="s">
        <v>8</v>
      </c>
      <c r="B4738" s="1">
        <f t="shared" si="225"/>
        <v>43585</v>
      </c>
      <c r="C4738" t="s">
        <v>18</v>
      </c>
      <c r="D4738" s="2">
        <v>1633.11</v>
      </c>
      <c r="E4738" s="3">
        <f t="shared" si="223"/>
        <v>4</v>
      </c>
      <c r="F4738" s="3">
        <f t="shared" si="224"/>
        <v>2019</v>
      </c>
    </row>
    <row r="4739" spans="1:6" x14ac:dyDescent="0.2">
      <c r="A4739" t="s">
        <v>8</v>
      </c>
      <c r="B4739" s="1">
        <f t="shared" si="225"/>
        <v>43586</v>
      </c>
      <c r="C4739" t="s">
        <v>18</v>
      </c>
      <c r="D4739" s="2">
        <v>1580.249</v>
      </c>
      <c r="E4739" s="3">
        <f t="shared" ref="E4739:E4802" si="226">MONTH(B4739)</f>
        <v>5</v>
      </c>
      <c r="F4739" s="3">
        <f t="shared" ref="F4739:F4802" si="227">YEAR(B4739)</f>
        <v>2019</v>
      </c>
    </row>
    <row r="4740" spans="1:6" x14ac:dyDescent="0.2">
      <c r="A4740" t="s">
        <v>8</v>
      </c>
      <c r="B4740" s="1">
        <f t="shared" si="225"/>
        <v>43587</v>
      </c>
      <c r="C4740" t="s">
        <v>18</v>
      </c>
      <c r="D4740" s="2">
        <v>1209.499</v>
      </c>
      <c r="E4740" s="3">
        <f t="shared" si="226"/>
        <v>5</v>
      </c>
      <c r="F4740" s="3">
        <f t="shared" si="227"/>
        <v>2019</v>
      </c>
    </row>
    <row r="4741" spans="1:6" x14ac:dyDescent="0.2">
      <c r="A4741" t="s">
        <v>8</v>
      </c>
      <c r="B4741" s="1">
        <f t="shared" si="225"/>
        <v>43588</v>
      </c>
      <c r="C4741" t="s">
        <v>18</v>
      </c>
      <c r="D4741" s="2">
        <v>1387.037</v>
      </c>
      <c r="E4741" s="3">
        <f t="shared" si="226"/>
        <v>5</v>
      </c>
      <c r="F4741" s="3">
        <f t="shared" si="227"/>
        <v>2019</v>
      </c>
    </row>
    <row r="4742" spans="1:6" x14ac:dyDescent="0.2">
      <c r="A4742" t="s">
        <v>8</v>
      </c>
      <c r="B4742" s="1">
        <f t="shared" si="225"/>
        <v>43589</v>
      </c>
      <c r="C4742" t="s">
        <v>18</v>
      </c>
      <c r="D4742" s="2">
        <v>1240.1089999999999</v>
      </c>
      <c r="E4742" s="3">
        <f t="shared" si="226"/>
        <v>5</v>
      </c>
      <c r="F4742" s="3">
        <f t="shared" si="227"/>
        <v>2019</v>
      </c>
    </row>
    <row r="4743" spans="1:6" x14ac:dyDescent="0.2">
      <c r="A4743" t="s">
        <v>8</v>
      </c>
      <c r="B4743" s="1">
        <f t="shared" si="225"/>
        <v>43590</v>
      </c>
      <c r="C4743" t="s">
        <v>18</v>
      </c>
      <c r="D4743" s="2">
        <v>1462.4490000000001</v>
      </c>
      <c r="E4743" s="3">
        <f t="shared" si="226"/>
        <v>5</v>
      </c>
      <c r="F4743" s="3">
        <f t="shared" si="227"/>
        <v>2019</v>
      </c>
    </row>
    <row r="4744" spans="1:6" x14ac:dyDescent="0.2">
      <c r="A4744" t="s">
        <v>8</v>
      </c>
      <c r="B4744" s="1">
        <f t="shared" si="225"/>
        <v>43591</v>
      </c>
      <c r="C4744" t="s">
        <v>18</v>
      </c>
      <c r="D4744" s="2">
        <v>1260.8720000000001</v>
      </c>
      <c r="E4744" s="3">
        <f t="shared" si="226"/>
        <v>5</v>
      </c>
      <c r="F4744" s="3">
        <f t="shared" si="227"/>
        <v>2019</v>
      </c>
    </row>
    <row r="4745" spans="1:6" x14ac:dyDescent="0.2">
      <c r="A4745" t="s">
        <v>8</v>
      </c>
      <c r="B4745" s="1">
        <f t="shared" si="225"/>
        <v>43592</v>
      </c>
      <c r="C4745" t="s">
        <v>18</v>
      </c>
      <c r="D4745" s="2">
        <v>1681.2819999999999</v>
      </c>
      <c r="E4745" s="3">
        <f t="shared" si="226"/>
        <v>5</v>
      </c>
      <c r="F4745" s="3">
        <f t="shared" si="227"/>
        <v>2019</v>
      </c>
    </row>
    <row r="4746" spans="1:6" x14ac:dyDescent="0.2">
      <c r="A4746" t="s">
        <v>8</v>
      </c>
      <c r="B4746" s="1">
        <f t="shared" si="225"/>
        <v>43593</v>
      </c>
      <c r="C4746" t="s">
        <v>18</v>
      </c>
      <c r="D4746" s="2">
        <v>1643.9780000000001</v>
      </c>
      <c r="E4746" s="3">
        <f t="shared" si="226"/>
        <v>5</v>
      </c>
      <c r="F4746" s="3">
        <f t="shared" si="227"/>
        <v>2019</v>
      </c>
    </row>
    <row r="4747" spans="1:6" x14ac:dyDescent="0.2">
      <c r="A4747" t="s">
        <v>8</v>
      </c>
      <c r="B4747" s="1">
        <f t="shared" si="225"/>
        <v>43594</v>
      </c>
      <c r="C4747" t="s">
        <v>18</v>
      </c>
      <c r="D4747" s="2">
        <v>1603.769</v>
      </c>
      <c r="E4747" s="3">
        <f t="shared" si="226"/>
        <v>5</v>
      </c>
      <c r="F4747" s="3">
        <f t="shared" si="227"/>
        <v>2019</v>
      </c>
    </row>
    <row r="4748" spans="1:6" x14ac:dyDescent="0.2">
      <c r="A4748" t="s">
        <v>8</v>
      </c>
      <c r="B4748" s="1">
        <f t="shared" si="225"/>
        <v>43595</v>
      </c>
      <c r="C4748" t="s">
        <v>18</v>
      </c>
      <c r="D4748" s="2">
        <v>1665.8789999999999</v>
      </c>
      <c r="E4748" s="3">
        <f t="shared" si="226"/>
        <v>5</v>
      </c>
      <c r="F4748" s="3">
        <f t="shared" si="227"/>
        <v>2019</v>
      </c>
    </row>
    <row r="4749" spans="1:6" x14ac:dyDescent="0.2">
      <c r="A4749" t="s">
        <v>8</v>
      </c>
      <c r="B4749" s="1">
        <f t="shared" ref="B4749:B4812" si="228">B4748+1</f>
        <v>43596</v>
      </c>
      <c r="C4749" t="s">
        <v>18</v>
      </c>
      <c r="D4749" s="2">
        <v>1625.2270000000001</v>
      </c>
      <c r="E4749" s="3">
        <f t="shared" si="226"/>
        <v>5</v>
      </c>
      <c r="F4749" s="3">
        <f t="shared" si="227"/>
        <v>2019</v>
      </c>
    </row>
    <row r="4750" spans="1:6" x14ac:dyDescent="0.2">
      <c r="A4750" t="s">
        <v>8</v>
      </c>
      <c r="B4750" s="1">
        <f t="shared" si="228"/>
        <v>43597</v>
      </c>
      <c r="C4750" t="s">
        <v>18</v>
      </c>
      <c r="D4750" s="2">
        <v>1363.857</v>
      </c>
      <c r="E4750" s="3">
        <f t="shared" si="226"/>
        <v>5</v>
      </c>
      <c r="F4750" s="3">
        <f t="shared" si="227"/>
        <v>2019</v>
      </c>
    </row>
    <row r="4751" spans="1:6" x14ac:dyDescent="0.2">
      <c r="A4751" t="s">
        <v>8</v>
      </c>
      <c r="B4751" s="1">
        <f t="shared" si="228"/>
        <v>43598</v>
      </c>
      <c r="C4751" t="s">
        <v>18</v>
      </c>
      <c r="D4751" s="2">
        <v>1582.662</v>
      </c>
      <c r="E4751" s="3">
        <f t="shared" si="226"/>
        <v>5</v>
      </c>
      <c r="F4751" s="3">
        <f t="shared" si="227"/>
        <v>2019</v>
      </c>
    </row>
    <row r="4752" spans="1:6" x14ac:dyDescent="0.2">
      <c r="A4752" t="s">
        <v>8</v>
      </c>
      <c r="B4752" s="1">
        <f t="shared" si="228"/>
        <v>43599</v>
      </c>
      <c r="C4752" t="s">
        <v>18</v>
      </c>
      <c r="D4752" s="2">
        <v>1205.4559999999999</v>
      </c>
      <c r="E4752" s="3">
        <f t="shared" si="226"/>
        <v>5</v>
      </c>
      <c r="F4752" s="3">
        <f t="shared" si="227"/>
        <v>2019</v>
      </c>
    </row>
    <row r="4753" spans="1:6" x14ac:dyDescent="0.2">
      <c r="A4753" t="s">
        <v>8</v>
      </c>
      <c r="B4753" s="1">
        <f t="shared" si="228"/>
        <v>43600</v>
      </c>
      <c r="C4753" t="s">
        <v>18</v>
      </c>
      <c r="D4753" s="2">
        <v>1194.1410000000001</v>
      </c>
      <c r="E4753" s="3">
        <f t="shared" si="226"/>
        <v>5</v>
      </c>
      <c r="F4753" s="3">
        <f t="shared" si="227"/>
        <v>2019</v>
      </c>
    </row>
    <row r="4754" spans="1:6" x14ac:dyDescent="0.2">
      <c r="A4754" t="s">
        <v>8</v>
      </c>
      <c r="B4754" s="1">
        <f t="shared" si="228"/>
        <v>43601</v>
      </c>
      <c r="C4754" t="s">
        <v>18</v>
      </c>
      <c r="D4754" s="2">
        <v>1354.5920000000001</v>
      </c>
      <c r="E4754" s="3">
        <f t="shared" si="226"/>
        <v>5</v>
      </c>
      <c r="F4754" s="3">
        <f t="shared" si="227"/>
        <v>2019</v>
      </c>
    </row>
    <row r="4755" spans="1:6" x14ac:dyDescent="0.2">
      <c r="A4755" t="s">
        <v>8</v>
      </c>
      <c r="B4755" s="1">
        <f t="shared" si="228"/>
        <v>43602</v>
      </c>
      <c r="C4755" t="s">
        <v>18</v>
      </c>
      <c r="D4755" s="2">
        <v>1744.8820000000001</v>
      </c>
      <c r="E4755" s="3">
        <f t="shared" si="226"/>
        <v>5</v>
      </c>
      <c r="F4755" s="3">
        <f t="shared" si="227"/>
        <v>2019</v>
      </c>
    </row>
    <row r="4756" spans="1:6" x14ac:dyDescent="0.2">
      <c r="A4756" t="s">
        <v>8</v>
      </c>
      <c r="B4756" s="1">
        <f t="shared" si="228"/>
        <v>43603</v>
      </c>
      <c r="C4756" t="s">
        <v>18</v>
      </c>
      <c r="D4756" s="2">
        <v>1285.2190000000001</v>
      </c>
      <c r="E4756" s="3">
        <f t="shared" si="226"/>
        <v>5</v>
      </c>
      <c r="F4756" s="3">
        <f t="shared" si="227"/>
        <v>2019</v>
      </c>
    </row>
    <row r="4757" spans="1:6" x14ac:dyDescent="0.2">
      <c r="A4757" t="s">
        <v>8</v>
      </c>
      <c r="B4757" s="1">
        <f t="shared" si="228"/>
        <v>43604</v>
      </c>
      <c r="C4757" t="s">
        <v>18</v>
      </c>
      <c r="D4757" s="2">
        <v>1633.451</v>
      </c>
      <c r="E4757" s="3">
        <f t="shared" si="226"/>
        <v>5</v>
      </c>
      <c r="F4757" s="3">
        <f t="shared" si="227"/>
        <v>2019</v>
      </c>
    </row>
    <row r="4758" spans="1:6" x14ac:dyDescent="0.2">
      <c r="A4758" t="s">
        <v>8</v>
      </c>
      <c r="B4758" s="1">
        <f t="shared" si="228"/>
        <v>43605</v>
      </c>
      <c r="C4758" t="s">
        <v>18</v>
      </c>
      <c r="D4758" s="2">
        <v>1671.4359999999999</v>
      </c>
      <c r="E4758" s="3">
        <f t="shared" si="226"/>
        <v>5</v>
      </c>
      <c r="F4758" s="3">
        <f t="shared" si="227"/>
        <v>2019</v>
      </c>
    </row>
    <row r="4759" spans="1:6" x14ac:dyDescent="0.2">
      <c r="A4759" t="s">
        <v>8</v>
      </c>
      <c r="B4759" s="1">
        <f t="shared" si="228"/>
        <v>43606</v>
      </c>
      <c r="C4759" t="s">
        <v>18</v>
      </c>
      <c r="D4759" s="2">
        <v>1747.556</v>
      </c>
      <c r="E4759" s="3">
        <f t="shared" si="226"/>
        <v>5</v>
      </c>
      <c r="F4759" s="3">
        <f t="shared" si="227"/>
        <v>2019</v>
      </c>
    </row>
    <row r="4760" spans="1:6" x14ac:dyDescent="0.2">
      <c r="A4760" t="s">
        <v>8</v>
      </c>
      <c r="B4760" s="1">
        <f t="shared" si="228"/>
        <v>43607</v>
      </c>
      <c r="C4760" t="s">
        <v>18</v>
      </c>
      <c r="D4760" s="2">
        <v>1197.6369999999999</v>
      </c>
      <c r="E4760" s="3">
        <f t="shared" si="226"/>
        <v>5</v>
      </c>
      <c r="F4760" s="3">
        <f t="shared" si="227"/>
        <v>2019</v>
      </c>
    </row>
    <row r="4761" spans="1:6" x14ac:dyDescent="0.2">
      <c r="A4761" t="s">
        <v>8</v>
      </c>
      <c r="B4761" s="1">
        <f t="shared" si="228"/>
        <v>43608</v>
      </c>
      <c r="C4761" t="s">
        <v>18</v>
      </c>
      <c r="D4761" s="2">
        <v>1235.896</v>
      </c>
      <c r="E4761" s="3">
        <f t="shared" si="226"/>
        <v>5</v>
      </c>
      <c r="F4761" s="3">
        <f t="shared" si="227"/>
        <v>2019</v>
      </c>
    </row>
    <row r="4762" spans="1:6" x14ac:dyDescent="0.2">
      <c r="A4762" t="s">
        <v>8</v>
      </c>
      <c r="B4762" s="1">
        <f t="shared" si="228"/>
        <v>43609</v>
      </c>
      <c r="C4762" t="s">
        <v>18</v>
      </c>
      <c r="D4762" s="2">
        <v>1490.3240000000001</v>
      </c>
      <c r="E4762" s="3">
        <f t="shared" si="226"/>
        <v>5</v>
      </c>
      <c r="F4762" s="3">
        <f t="shared" si="227"/>
        <v>2019</v>
      </c>
    </row>
    <row r="4763" spans="1:6" x14ac:dyDescent="0.2">
      <c r="A4763" t="s">
        <v>8</v>
      </c>
      <c r="B4763" s="1">
        <f t="shared" si="228"/>
        <v>43610</v>
      </c>
      <c r="C4763" t="s">
        <v>18</v>
      </c>
      <c r="D4763" s="2">
        <v>1710.356</v>
      </c>
      <c r="E4763" s="3">
        <f t="shared" si="226"/>
        <v>5</v>
      </c>
      <c r="F4763" s="3">
        <f t="shared" si="227"/>
        <v>2019</v>
      </c>
    </row>
    <row r="4764" spans="1:6" x14ac:dyDescent="0.2">
      <c r="A4764" t="s">
        <v>8</v>
      </c>
      <c r="B4764" s="1">
        <f t="shared" si="228"/>
        <v>43611</v>
      </c>
      <c r="C4764" t="s">
        <v>18</v>
      </c>
      <c r="D4764" s="2">
        <v>1559.6869999999999</v>
      </c>
      <c r="E4764" s="3">
        <f t="shared" si="226"/>
        <v>5</v>
      </c>
      <c r="F4764" s="3">
        <f t="shared" si="227"/>
        <v>2019</v>
      </c>
    </row>
    <row r="4765" spans="1:6" x14ac:dyDescent="0.2">
      <c r="A4765" t="s">
        <v>8</v>
      </c>
      <c r="B4765" s="1">
        <f t="shared" si="228"/>
        <v>43612</v>
      </c>
      <c r="C4765" t="s">
        <v>18</v>
      </c>
      <c r="D4765" s="2">
        <v>1665.8610000000001</v>
      </c>
      <c r="E4765" s="3">
        <f t="shared" si="226"/>
        <v>5</v>
      </c>
      <c r="F4765" s="3">
        <f t="shared" si="227"/>
        <v>2019</v>
      </c>
    </row>
    <row r="4766" spans="1:6" x14ac:dyDescent="0.2">
      <c r="A4766" t="s">
        <v>8</v>
      </c>
      <c r="B4766" s="1">
        <f t="shared" si="228"/>
        <v>43613</v>
      </c>
      <c r="C4766" t="s">
        <v>18</v>
      </c>
      <c r="D4766" s="2">
        <v>1626.579</v>
      </c>
      <c r="E4766" s="3">
        <f t="shared" si="226"/>
        <v>5</v>
      </c>
      <c r="F4766" s="3">
        <f t="shared" si="227"/>
        <v>2019</v>
      </c>
    </row>
    <row r="4767" spans="1:6" x14ac:dyDescent="0.2">
      <c r="A4767" t="s">
        <v>8</v>
      </c>
      <c r="B4767" s="1">
        <f t="shared" si="228"/>
        <v>43614</v>
      </c>
      <c r="C4767" t="s">
        <v>18</v>
      </c>
      <c r="D4767" s="2">
        <v>1721.4549999999999</v>
      </c>
      <c r="E4767" s="3">
        <f t="shared" si="226"/>
        <v>5</v>
      </c>
      <c r="F4767" s="3">
        <f t="shared" si="227"/>
        <v>2019</v>
      </c>
    </row>
    <row r="4768" spans="1:6" x14ac:dyDescent="0.2">
      <c r="A4768" t="s">
        <v>8</v>
      </c>
      <c r="B4768" s="1">
        <f t="shared" si="228"/>
        <v>43615</v>
      </c>
      <c r="C4768" t="s">
        <v>18</v>
      </c>
      <c r="D4768" s="2">
        <v>1536.5219999999999</v>
      </c>
      <c r="E4768" s="3">
        <f t="shared" si="226"/>
        <v>5</v>
      </c>
      <c r="F4768" s="3">
        <f t="shared" si="227"/>
        <v>2019</v>
      </c>
    </row>
    <row r="4769" spans="1:6" x14ac:dyDescent="0.2">
      <c r="A4769" t="s">
        <v>8</v>
      </c>
      <c r="B4769" s="1">
        <f t="shared" si="228"/>
        <v>43616</v>
      </c>
      <c r="C4769" t="s">
        <v>18</v>
      </c>
      <c r="D4769" s="2">
        <v>1533.5050000000001</v>
      </c>
      <c r="E4769" s="3">
        <f t="shared" si="226"/>
        <v>5</v>
      </c>
      <c r="F4769" s="3">
        <f t="shared" si="227"/>
        <v>2019</v>
      </c>
    </row>
    <row r="4770" spans="1:6" x14ac:dyDescent="0.2">
      <c r="A4770" t="s">
        <v>8</v>
      </c>
      <c r="B4770" s="1">
        <f t="shared" si="228"/>
        <v>43617</v>
      </c>
      <c r="C4770" t="s">
        <v>18</v>
      </c>
      <c r="D4770" s="2">
        <v>1179.4780000000001</v>
      </c>
      <c r="E4770" s="3">
        <f t="shared" si="226"/>
        <v>6</v>
      </c>
      <c r="F4770" s="3">
        <f t="shared" si="227"/>
        <v>2019</v>
      </c>
    </row>
    <row r="4771" spans="1:6" x14ac:dyDescent="0.2">
      <c r="A4771" t="s">
        <v>8</v>
      </c>
      <c r="B4771" s="1">
        <f t="shared" si="228"/>
        <v>43618</v>
      </c>
      <c r="C4771" t="s">
        <v>18</v>
      </c>
      <c r="D4771" s="2">
        <v>1622.934</v>
      </c>
      <c r="E4771" s="3">
        <f t="shared" si="226"/>
        <v>6</v>
      </c>
      <c r="F4771" s="3">
        <f t="shared" si="227"/>
        <v>2019</v>
      </c>
    </row>
    <row r="4772" spans="1:6" x14ac:dyDescent="0.2">
      <c r="A4772" t="s">
        <v>8</v>
      </c>
      <c r="B4772" s="1">
        <f t="shared" si="228"/>
        <v>43619</v>
      </c>
      <c r="C4772" t="s">
        <v>18</v>
      </c>
      <c r="D4772" s="2">
        <v>1654.1389999999999</v>
      </c>
      <c r="E4772" s="3">
        <f t="shared" si="226"/>
        <v>6</v>
      </c>
      <c r="F4772" s="3">
        <f t="shared" si="227"/>
        <v>2019</v>
      </c>
    </row>
    <row r="4773" spans="1:6" x14ac:dyDescent="0.2">
      <c r="A4773" t="s">
        <v>8</v>
      </c>
      <c r="B4773" s="1">
        <f t="shared" si="228"/>
        <v>43620</v>
      </c>
      <c r="C4773" t="s">
        <v>18</v>
      </c>
      <c r="D4773" s="2">
        <v>1706.982</v>
      </c>
      <c r="E4773" s="3">
        <f t="shared" si="226"/>
        <v>6</v>
      </c>
      <c r="F4773" s="3">
        <f t="shared" si="227"/>
        <v>2019</v>
      </c>
    </row>
    <row r="4774" spans="1:6" x14ac:dyDescent="0.2">
      <c r="A4774" t="s">
        <v>8</v>
      </c>
      <c r="B4774" s="1">
        <f t="shared" si="228"/>
        <v>43621</v>
      </c>
      <c r="C4774" t="s">
        <v>18</v>
      </c>
      <c r="D4774" s="2">
        <v>1665.201</v>
      </c>
      <c r="E4774" s="3">
        <f t="shared" si="226"/>
        <v>6</v>
      </c>
      <c r="F4774" s="3">
        <f t="shared" si="227"/>
        <v>2019</v>
      </c>
    </row>
    <row r="4775" spans="1:6" x14ac:dyDescent="0.2">
      <c r="A4775" t="s">
        <v>8</v>
      </c>
      <c r="B4775" s="1">
        <f t="shared" si="228"/>
        <v>43622</v>
      </c>
      <c r="C4775" t="s">
        <v>18</v>
      </c>
      <c r="D4775" s="2">
        <v>1591.357</v>
      </c>
      <c r="E4775" s="3">
        <f t="shared" si="226"/>
        <v>6</v>
      </c>
      <c r="F4775" s="3">
        <f t="shared" si="227"/>
        <v>2019</v>
      </c>
    </row>
    <row r="4776" spans="1:6" x14ac:dyDescent="0.2">
      <c r="A4776" t="s">
        <v>8</v>
      </c>
      <c r="B4776" s="1">
        <f t="shared" si="228"/>
        <v>43623</v>
      </c>
      <c r="C4776" t="s">
        <v>18</v>
      </c>
      <c r="D4776" s="2">
        <v>1640.345</v>
      </c>
      <c r="E4776" s="3">
        <f t="shared" si="226"/>
        <v>6</v>
      </c>
      <c r="F4776" s="3">
        <f t="shared" si="227"/>
        <v>2019</v>
      </c>
    </row>
    <row r="4777" spans="1:6" x14ac:dyDescent="0.2">
      <c r="A4777" t="s">
        <v>8</v>
      </c>
      <c r="B4777" s="1">
        <f t="shared" si="228"/>
        <v>43624</v>
      </c>
      <c r="C4777" t="s">
        <v>18</v>
      </c>
      <c r="D4777" s="2">
        <v>1172.624</v>
      </c>
      <c r="E4777" s="3">
        <f t="shared" si="226"/>
        <v>6</v>
      </c>
      <c r="F4777" s="3">
        <f t="shared" si="227"/>
        <v>2019</v>
      </c>
    </row>
    <row r="4778" spans="1:6" x14ac:dyDescent="0.2">
      <c r="A4778" t="s">
        <v>8</v>
      </c>
      <c r="B4778" s="1">
        <f t="shared" si="228"/>
        <v>43625</v>
      </c>
      <c r="C4778" t="s">
        <v>18</v>
      </c>
      <c r="D4778" s="2">
        <v>1515.1610000000001</v>
      </c>
      <c r="E4778" s="3">
        <f t="shared" si="226"/>
        <v>6</v>
      </c>
      <c r="F4778" s="3">
        <f t="shared" si="227"/>
        <v>2019</v>
      </c>
    </row>
    <row r="4779" spans="1:6" x14ac:dyDescent="0.2">
      <c r="A4779" t="s">
        <v>8</v>
      </c>
      <c r="B4779" s="1">
        <f t="shared" si="228"/>
        <v>43626</v>
      </c>
      <c r="C4779" t="s">
        <v>18</v>
      </c>
      <c r="D4779" s="2">
        <v>1535.992</v>
      </c>
      <c r="E4779" s="3">
        <f t="shared" si="226"/>
        <v>6</v>
      </c>
      <c r="F4779" s="3">
        <f t="shared" si="227"/>
        <v>2019</v>
      </c>
    </row>
    <row r="4780" spans="1:6" x14ac:dyDescent="0.2">
      <c r="A4780" t="s">
        <v>8</v>
      </c>
      <c r="B4780" s="1">
        <f t="shared" si="228"/>
        <v>43627</v>
      </c>
      <c r="C4780" t="s">
        <v>18</v>
      </c>
      <c r="D4780" s="2">
        <v>1623.4760000000001</v>
      </c>
      <c r="E4780" s="3">
        <f t="shared" si="226"/>
        <v>6</v>
      </c>
      <c r="F4780" s="3">
        <f t="shared" si="227"/>
        <v>2019</v>
      </c>
    </row>
    <row r="4781" spans="1:6" x14ac:dyDescent="0.2">
      <c r="A4781" t="s">
        <v>8</v>
      </c>
      <c r="B4781" s="1">
        <f t="shared" si="228"/>
        <v>43628</v>
      </c>
      <c r="C4781" t="s">
        <v>18</v>
      </c>
      <c r="D4781" s="2">
        <v>1748.915</v>
      </c>
      <c r="E4781" s="3">
        <f t="shared" si="226"/>
        <v>6</v>
      </c>
      <c r="F4781" s="3">
        <f t="shared" si="227"/>
        <v>2019</v>
      </c>
    </row>
    <row r="4782" spans="1:6" x14ac:dyDescent="0.2">
      <c r="A4782" t="s">
        <v>8</v>
      </c>
      <c r="B4782" s="1">
        <f t="shared" si="228"/>
        <v>43629</v>
      </c>
      <c r="C4782" t="s">
        <v>18</v>
      </c>
      <c r="D4782" s="2">
        <v>1672.5419999999999</v>
      </c>
      <c r="E4782" s="3">
        <f t="shared" si="226"/>
        <v>6</v>
      </c>
      <c r="F4782" s="3">
        <f t="shared" si="227"/>
        <v>2019</v>
      </c>
    </row>
    <row r="4783" spans="1:6" x14ac:dyDescent="0.2">
      <c r="A4783" t="s">
        <v>8</v>
      </c>
      <c r="B4783" s="1">
        <f t="shared" si="228"/>
        <v>43630</v>
      </c>
      <c r="C4783" t="s">
        <v>18</v>
      </c>
      <c r="D4783" s="2">
        <v>1742.31</v>
      </c>
      <c r="E4783" s="3">
        <f t="shared" si="226"/>
        <v>6</v>
      </c>
      <c r="F4783" s="3">
        <f t="shared" si="227"/>
        <v>2019</v>
      </c>
    </row>
    <row r="4784" spans="1:6" x14ac:dyDescent="0.2">
      <c r="A4784" t="s">
        <v>8</v>
      </c>
      <c r="B4784" s="1">
        <f t="shared" si="228"/>
        <v>43631</v>
      </c>
      <c r="C4784" t="s">
        <v>18</v>
      </c>
      <c r="D4784" s="2">
        <v>1423.7719999999999</v>
      </c>
      <c r="E4784" s="3">
        <f t="shared" si="226"/>
        <v>6</v>
      </c>
      <c r="F4784" s="3">
        <f t="shared" si="227"/>
        <v>2019</v>
      </c>
    </row>
    <row r="4785" spans="1:6" x14ac:dyDescent="0.2">
      <c r="A4785" t="s">
        <v>8</v>
      </c>
      <c r="B4785" s="1">
        <f t="shared" si="228"/>
        <v>43632</v>
      </c>
      <c r="C4785" t="s">
        <v>18</v>
      </c>
      <c r="D4785" s="2">
        <v>1542.1410000000001</v>
      </c>
      <c r="E4785" s="3">
        <f t="shared" si="226"/>
        <v>6</v>
      </c>
      <c r="F4785" s="3">
        <f t="shared" si="227"/>
        <v>2019</v>
      </c>
    </row>
    <row r="4786" spans="1:6" x14ac:dyDescent="0.2">
      <c r="A4786" t="s">
        <v>8</v>
      </c>
      <c r="B4786" s="1">
        <f t="shared" si="228"/>
        <v>43633</v>
      </c>
      <c r="C4786" t="s">
        <v>18</v>
      </c>
      <c r="D4786" s="2">
        <v>1730.027</v>
      </c>
      <c r="E4786" s="3">
        <f t="shared" si="226"/>
        <v>6</v>
      </c>
      <c r="F4786" s="3">
        <f t="shared" si="227"/>
        <v>2019</v>
      </c>
    </row>
    <row r="4787" spans="1:6" x14ac:dyDescent="0.2">
      <c r="A4787" t="s">
        <v>8</v>
      </c>
      <c r="B4787" s="1">
        <f t="shared" si="228"/>
        <v>43634</v>
      </c>
      <c r="C4787" t="s">
        <v>18</v>
      </c>
      <c r="D4787" s="2">
        <v>1272.28</v>
      </c>
      <c r="E4787" s="3">
        <f t="shared" si="226"/>
        <v>6</v>
      </c>
      <c r="F4787" s="3">
        <f t="shared" si="227"/>
        <v>2019</v>
      </c>
    </row>
    <row r="4788" spans="1:6" x14ac:dyDescent="0.2">
      <c r="A4788" t="s">
        <v>8</v>
      </c>
      <c r="B4788" s="1">
        <f t="shared" si="228"/>
        <v>43635</v>
      </c>
      <c r="C4788" t="s">
        <v>18</v>
      </c>
      <c r="D4788" s="2">
        <v>1277.144</v>
      </c>
      <c r="E4788" s="3">
        <f t="shared" si="226"/>
        <v>6</v>
      </c>
      <c r="F4788" s="3">
        <f t="shared" si="227"/>
        <v>2019</v>
      </c>
    </row>
    <row r="4789" spans="1:6" x14ac:dyDescent="0.2">
      <c r="A4789" t="s">
        <v>8</v>
      </c>
      <c r="B4789" s="1">
        <f t="shared" si="228"/>
        <v>43636</v>
      </c>
      <c r="C4789" t="s">
        <v>18</v>
      </c>
      <c r="D4789" s="2">
        <v>1213.4110000000001</v>
      </c>
      <c r="E4789" s="3">
        <f t="shared" si="226"/>
        <v>6</v>
      </c>
      <c r="F4789" s="3">
        <f t="shared" si="227"/>
        <v>2019</v>
      </c>
    </row>
    <row r="4790" spans="1:6" x14ac:dyDescent="0.2">
      <c r="A4790" t="s">
        <v>8</v>
      </c>
      <c r="B4790" s="1">
        <f t="shared" si="228"/>
        <v>43637</v>
      </c>
      <c r="C4790" t="s">
        <v>18</v>
      </c>
      <c r="D4790" s="2">
        <v>1186.826</v>
      </c>
      <c r="E4790" s="3">
        <f t="shared" si="226"/>
        <v>6</v>
      </c>
      <c r="F4790" s="3">
        <f t="shared" si="227"/>
        <v>2019</v>
      </c>
    </row>
    <row r="4791" spans="1:6" x14ac:dyDescent="0.2">
      <c r="A4791" t="s">
        <v>8</v>
      </c>
      <c r="B4791" s="1">
        <f t="shared" si="228"/>
        <v>43638</v>
      </c>
      <c r="C4791" t="s">
        <v>18</v>
      </c>
      <c r="D4791" s="2">
        <v>1372.6110000000001</v>
      </c>
      <c r="E4791" s="3">
        <f t="shared" si="226"/>
        <v>6</v>
      </c>
      <c r="F4791" s="3">
        <f t="shared" si="227"/>
        <v>2019</v>
      </c>
    </row>
    <row r="4792" spans="1:6" x14ac:dyDescent="0.2">
      <c r="A4792" t="s">
        <v>8</v>
      </c>
      <c r="B4792" s="1">
        <f t="shared" si="228"/>
        <v>43639</v>
      </c>
      <c r="C4792" t="s">
        <v>18</v>
      </c>
      <c r="D4792" s="2">
        <v>1351.021</v>
      </c>
      <c r="E4792" s="3">
        <f t="shared" si="226"/>
        <v>6</v>
      </c>
      <c r="F4792" s="3">
        <f t="shared" si="227"/>
        <v>2019</v>
      </c>
    </row>
    <row r="4793" spans="1:6" x14ac:dyDescent="0.2">
      <c r="A4793" t="s">
        <v>8</v>
      </c>
      <c r="B4793" s="1">
        <f t="shared" si="228"/>
        <v>43640</v>
      </c>
      <c r="C4793" t="s">
        <v>18</v>
      </c>
      <c r="D4793" s="2">
        <v>1304.3019999999999</v>
      </c>
      <c r="E4793" s="3">
        <f t="shared" si="226"/>
        <v>6</v>
      </c>
      <c r="F4793" s="3">
        <f t="shared" si="227"/>
        <v>2019</v>
      </c>
    </row>
    <row r="4794" spans="1:6" x14ac:dyDescent="0.2">
      <c r="A4794" t="s">
        <v>8</v>
      </c>
      <c r="B4794" s="1">
        <f t="shared" si="228"/>
        <v>43641</v>
      </c>
      <c r="C4794" t="s">
        <v>18</v>
      </c>
      <c r="D4794" s="2">
        <v>1338.6479999999999</v>
      </c>
      <c r="E4794" s="3">
        <f t="shared" si="226"/>
        <v>6</v>
      </c>
      <c r="F4794" s="3">
        <f t="shared" si="227"/>
        <v>2019</v>
      </c>
    </row>
    <row r="4795" spans="1:6" x14ac:dyDescent="0.2">
      <c r="A4795" t="s">
        <v>8</v>
      </c>
      <c r="B4795" s="1">
        <f t="shared" si="228"/>
        <v>43642</v>
      </c>
      <c r="C4795" t="s">
        <v>18</v>
      </c>
      <c r="D4795" s="2">
        <v>1344.4960000000001</v>
      </c>
      <c r="E4795" s="3">
        <f t="shared" si="226"/>
        <v>6</v>
      </c>
      <c r="F4795" s="3">
        <f t="shared" si="227"/>
        <v>2019</v>
      </c>
    </row>
    <row r="4796" spans="1:6" x14ac:dyDescent="0.2">
      <c r="A4796" t="s">
        <v>8</v>
      </c>
      <c r="B4796" s="1">
        <f t="shared" si="228"/>
        <v>43643</v>
      </c>
      <c r="C4796" t="s">
        <v>18</v>
      </c>
      <c r="D4796" s="2">
        <v>1755.9690000000001</v>
      </c>
      <c r="E4796" s="3">
        <f t="shared" si="226"/>
        <v>6</v>
      </c>
      <c r="F4796" s="3">
        <f t="shared" si="227"/>
        <v>2019</v>
      </c>
    </row>
    <row r="4797" spans="1:6" x14ac:dyDescent="0.2">
      <c r="A4797" t="s">
        <v>8</v>
      </c>
      <c r="B4797" s="1">
        <f t="shared" si="228"/>
        <v>43644</v>
      </c>
      <c r="C4797" t="s">
        <v>18</v>
      </c>
      <c r="D4797" s="2">
        <v>1369.53</v>
      </c>
      <c r="E4797" s="3">
        <f t="shared" si="226"/>
        <v>6</v>
      </c>
      <c r="F4797" s="3">
        <f t="shared" si="227"/>
        <v>2019</v>
      </c>
    </row>
    <row r="4798" spans="1:6" x14ac:dyDescent="0.2">
      <c r="A4798" t="s">
        <v>8</v>
      </c>
      <c r="B4798" s="1">
        <f t="shared" si="228"/>
        <v>43645</v>
      </c>
      <c r="C4798" t="s">
        <v>18</v>
      </c>
      <c r="D4798" s="2">
        <v>1536.798</v>
      </c>
      <c r="E4798" s="3">
        <f t="shared" si="226"/>
        <v>6</v>
      </c>
      <c r="F4798" s="3">
        <f t="shared" si="227"/>
        <v>2019</v>
      </c>
    </row>
    <row r="4799" spans="1:6" x14ac:dyDescent="0.2">
      <c r="A4799" t="s">
        <v>8</v>
      </c>
      <c r="B4799" s="1">
        <f t="shared" si="228"/>
        <v>43646</v>
      </c>
      <c r="C4799" t="s">
        <v>18</v>
      </c>
      <c r="D4799" s="2">
        <v>1454.845</v>
      </c>
      <c r="E4799" s="3">
        <f t="shared" si="226"/>
        <v>6</v>
      </c>
      <c r="F4799" s="3">
        <f t="shared" si="227"/>
        <v>2019</v>
      </c>
    </row>
    <row r="4800" spans="1:6" x14ac:dyDescent="0.2">
      <c r="A4800" t="s">
        <v>8</v>
      </c>
      <c r="B4800" s="1">
        <f t="shared" si="228"/>
        <v>43647</v>
      </c>
      <c r="C4800" t="s">
        <v>18</v>
      </c>
      <c r="D4800" s="2">
        <v>1753.5840000000001</v>
      </c>
      <c r="E4800" s="3">
        <f t="shared" si="226"/>
        <v>7</v>
      </c>
      <c r="F4800" s="3">
        <f t="shared" si="227"/>
        <v>2019</v>
      </c>
    </row>
    <row r="4801" spans="1:6" x14ac:dyDescent="0.2">
      <c r="A4801" t="s">
        <v>8</v>
      </c>
      <c r="B4801" s="1">
        <f t="shared" si="228"/>
        <v>43648</v>
      </c>
      <c r="C4801" t="s">
        <v>18</v>
      </c>
      <c r="D4801" s="2">
        <v>1716.761</v>
      </c>
      <c r="E4801" s="3">
        <f t="shared" si="226"/>
        <v>7</v>
      </c>
      <c r="F4801" s="3">
        <f t="shared" si="227"/>
        <v>2019</v>
      </c>
    </row>
    <row r="4802" spans="1:6" x14ac:dyDescent="0.2">
      <c r="A4802" t="s">
        <v>8</v>
      </c>
      <c r="B4802" s="1">
        <f t="shared" si="228"/>
        <v>43649</v>
      </c>
      <c r="C4802" t="s">
        <v>18</v>
      </c>
      <c r="D4802" s="2">
        <v>1530.9079999999999</v>
      </c>
      <c r="E4802" s="3">
        <f t="shared" si="226"/>
        <v>7</v>
      </c>
      <c r="F4802" s="3">
        <f t="shared" si="227"/>
        <v>2019</v>
      </c>
    </row>
    <row r="4803" spans="1:6" x14ac:dyDescent="0.2">
      <c r="A4803" t="s">
        <v>8</v>
      </c>
      <c r="B4803" s="1">
        <f t="shared" si="228"/>
        <v>43650</v>
      </c>
      <c r="C4803" t="s">
        <v>18</v>
      </c>
      <c r="D4803" s="2">
        <v>1469.9190000000001</v>
      </c>
      <c r="E4803" s="3">
        <f t="shared" ref="E4803:E4866" si="229">MONTH(B4803)</f>
        <v>7</v>
      </c>
      <c r="F4803" s="3">
        <f t="shared" ref="F4803:F4866" si="230">YEAR(B4803)</f>
        <v>2019</v>
      </c>
    </row>
    <row r="4804" spans="1:6" x14ac:dyDescent="0.2">
      <c r="A4804" t="s">
        <v>8</v>
      </c>
      <c r="B4804" s="1">
        <f t="shared" si="228"/>
        <v>43651</v>
      </c>
      <c r="C4804" t="s">
        <v>18</v>
      </c>
      <c r="D4804" s="2">
        <v>1589.4010000000001</v>
      </c>
      <c r="E4804" s="3">
        <f t="shared" si="229"/>
        <v>7</v>
      </c>
      <c r="F4804" s="3">
        <f t="shared" si="230"/>
        <v>2019</v>
      </c>
    </row>
    <row r="4805" spans="1:6" x14ac:dyDescent="0.2">
      <c r="A4805" t="s">
        <v>8</v>
      </c>
      <c r="B4805" s="1">
        <f t="shared" si="228"/>
        <v>43652</v>
      </c>
      <c r="C4805" t="s">
        <v>18</v>
      </c>
      <c r="D4805" s="2">
        <v>1377.9749999999999</v>
      </c>
      <c r="E4805" s="3">
        <f t="shared" si="229"/>
        <v>7</v>
      </c>
      <c r="F4805" s="3">
        <f t="shared" si="230"/>
        <v>2019</v>
      </c>
    </row>
    <row r="4806" spans="1:6" x14ac:dyDescent="0.2">
      <c r="A4806" t="s">
        <v>8</v>
      </c>
      <c r="B4806" s="1">
        <f t="shared" si="228"/>
        <v>43653</v>
      </c>
      <c r="C4806" t="s">
        <v>18</v>
      </c>
      <c r="D4806" s="2">
        <v>1200.3219999999999</v>
      </c>
      <c r="E4806" s="3">
        <f t="shared" si="229"/>
        <v>7</v>
      </c>
      <c r="F4806" s="3">
        <f t="shared" si="230"/>
        <v>2019</v>
      </c>
    </row>
    <row r="4807" spans="1:6" x14ac:dyDescent="0.2">
      <c r="A4807" t="s">
        <v>8</v>
      </c>
      <c r="B4807" s="1">
        <f t="shared" si="228"/>
        <v>43654</v>
      </c>
      <c r="C4807" t="s">
        <v>18</v>
      </c>
      <c r="D4807" s="2">
        <v>1757.9010000000001</v>
      </c>
      <c r="E4807" s="3">
        <f t="shared" si="229"/>
        <v>7</v>
      </c>
      <c r="F4807" s="3">
        <f t="shared" si="230"/>
        <v>2019</v>
      </c>
    </row>
    <row r="4808" spans="1:6" x14ac:dyDescent="0.2">
      <c r="A4808" t="s">
        <v>8</v>
      </c>
      <c r="B4808" s="1">
        <f t="shared" si="228"/>
        <v>43655</v>
      </c>
      <c r="C4808" t="s">
        <v>18</v>
      </c>
      <c r="D4808" s="2">
        <v>1675.6679999999999</v>
      </c>
      <c r="E4808" s="3">
        <f t="shared" si="229"/>
        <v>7</v>
      </c>
      <c r="F4808" s="3">
        <f t="shared" si="230"/>
        <v>2019</v>
      </c>
    </row>
    <row r="4809" spans="1:6" x14ac:dyDescent="0.2">
      <c r="A4809" t="s">
        <v>8</v>
      </c>
      <c r="B4809" s="1">
        <f t="shared" si="228"/>
        <v>43656</v>
      </c>
      <c r="C4809" t="s">
        <v>18</v>
      </c>
      <c r="D4809" s="2">
        <v>1175.364</v>
      </c>
      <c r="E4809" s="3">
        <f t="shared" si="229"/>
        <v>7</v>
      </c>
      <c r="F4809" s="3">
        <f t="shared" si="230"/>
        <v>2019</v>
      </c>
    </row>
    <row r="4810" spans="1:6" x14ac:dyDescent="0.2">
      <c r="A4810" t="s">
        <v>8</v>
      </c>
      <c r="B4810" s="1">
        <f t="shared" si="228"/>
        <v>43657</v>
      </c>
      <c r="C4810" t="s">
        <v>18</v>
      </c>
      <c r="D4810" s="2">
        <v>1738.36</v>
      </c>
      <c r="E4810" s="3">
        <f t="shared" si="229"/>
        <v>7</v>
      </c>
      <c r="F4810" s="3">
        <f t="shared" si="230"/>
        <v>2019</v>
      </c>
    </row>
    <row r="4811" spans="1:6" x14ac:dyDescent="0.2">
      <c r="A4811" t="s">
        <v>8</v>
      </c>
      <c r="B4811" s="1">
        <f t="shared" si="228"/>
        <v>43658</v>
      </c>
      <c r="C4811" t="s">
        <v>18</v>
      </c>
      <c r="D4811" s="2">
        <v>1219.579</v>
      </c>
      <c r="E4811" s="3">
        <f t="shared" si="229"/>
        <v>7</v>
      </c>
      <c r="F4811" s="3">
        <f t="shared" si="230"/>
        <v>2019</v>
      </c>
    </row>
    <row r="4812" spans="1:6" x14ac:dyDescent="0.2">
      <c r="A4812" t="s">
        <v>8</v>
      </c>
      <c r="B4812" s="1">
        <f t="shared" si="228"/>
        <v>43659</v>
      </c>
      <c r="C4812" t="s">
        <v>18</v>
      </c>
      <c r="D4812" s="2">
        <v>1205.7750000000001</v>
      </c>
      <c r="E4812" s="3">
        <f t="shared" si="229"/>
        <v>7</v>
      </c>
      <c r="F4812" s="3">
        <f t="shared" si="230"/>
        <v>2019</v>
      </c>
    </row>
    <row r="4813" spans="1:6" x14ac:dyDescent="0.2">
      <c r="A4813" t="s">
        <v>8</v>
      </c>
      <c r="B4813" s="1">
        <f t="shared" ref="B4813:B4861" si="231">B4812+1</f>
        <v>43660</v>
      </c>
      <c r="C4813" t="s">
        <v>18</v>
      </c>
      <c r="D4813" s="2">
        <v>1261.317</v>
      </c>
      <c r="E4813" s="3">
        <f t="shared" si="229"/>
        <v>7</v>
      </c>
      <c r="F4813" s="3">
        <f t="shared" si="230"/>
        <v>2019</v>
      </c>
    </row>
    <row r="4814" spans="1:6" x14ac:dyDescent="0.2">
      <c r="A4814" t="s">
        <v>8</v>
      </c>
      <c r="B4814" s="1">
        <f t="shared" si="231"/>
        <v>43661</v>
      </c>
      <c r="C4814" t="s">
        <v>18</v>
      </c>
      <c r="D4814" s="2">
        <v>1601.9680000000001</v>
      </c>
      <c r="E4814" s="3">
        <f t="shared" si="229"/>
        <v>7</v>
      </c>
      <c r="F4814" s="3">
        <f t="shared" si="230"/>
        <v>2019</v>
      </c>
    </row>
    <row r="4815" spans="1:6" x14ac:dyDescent="0.2">
      <c r="A4815" t="s">
        <v>8</v>
      </c>
      <c r="B4815" s="1">
        <f t="shared" si="231"/>
        <v>43662</v>
      </c>
      <c r="C4815" t="s">
        <v>18</v>
      </c>
      <c r="D4815" s="2">
        <v>1464.19</v>
      </c>
      <c r="E4815" s="3">
        <f t="shared" si="229"/>
        <v>7</v>
      </c>
      <c r="F4815" s="3">
        <f t="shared" si="230"/>
        <v>2019</v>
      </c>
    </row>
    <row r="4816" spans="1:6" x14ac:dyDescent="0.2">
      <c r="A4816" t="s">
        <v>8</v>
      </c>
      <c r="B4816" s="1">
        <f t="shared" si="231"/>
        <v>43663</v>
      </c>
      <c r="C4816" t="s">
        <v>18</v>
      </c>
      <c r="D4816" s="2">
        <v>1186.777</v>
      </c>
      <c r="E4816" s="3">
        <f t="shared" si="229"/>
        <v>7</v>
      </c>
      <c r="F4816" s="3">
        <f t="shared" si="230"/>
        <v>2019</v>
      </c>
    </row>
    <row r="4817" spans="1:6" x14ac:dyDescent="0.2">
      <c r="A4817" t="s">
        <v>8</v>
      </c>
      <c r="B4817" s="1">
        <f t="shared" si="231"/>
        <v>43664</v>
      </c>
      <c r="C4817" t="s">
        <v>18</v>
      </c>
      <c r="D4817" s="2">
        <v>1460.2090000000001</v>
      </c>
      <c r="E4817" s="3">
        <f t="shared" si="229"/>
        <v>7</v>
      </c>
      <c r="F4817" s="3">
        <f t="shared" si="230"/>
        <v>2019</v>
      </c>
    </row>
    <row r="4818" spans="1:6" x14ac:dyDescent="0.2">
      <c r="A4818" t="s">
        <v>8</v>
      </c>
      <c r="B4818" s="1">
        <f t="shared" si="231"/>
        <v>43665</v>
      </c>
      <c r="C4818" t="s">
        <v>18</v>
      </c>
      <c r="D4818" s="2">
        <v>1621.249</v>
      </c>
      <c r="E4818" s="3">
        <f t="shared" si="229"/>
        <v>7</v>
      </c>
      <c r="F4818" s="3">
        <f t="shared" si="230"/>
        <v>2019</v>
      </c>
    </row>
    <row r="4819" spans="1:6" x14ac:dyDescent="0.2">
      <c r="A4819" t="s">
        <v>8</v>
      </c>
      <c r="B4819" s="1">
        <f t="shared" si="231"/>
        <v>43666</v>
      </c>
      <c r="C4819" t="s">
        <v>18</v>
      </c>
      <c r="D4819" s="2">
        <v>1442.2</v>
      </c>
      <c r="E4819" s="3">
        <f t="shared" si="229"/>
        <v>7</v>
      </c>
      <c r="F4819" s="3">
        <f t="shared" si="230"/>
        <v>2019</v>
      </c>
    </row>
    <row r="4820" spans="1:6" x14ac:dyDescent="0.2">
      <c r="A4820" t="s">
        <v>8</v>
      </c>
      <c r="B4820" s="1">
        <f t="shared" si="231"/>
        <v>43667</v>
      </c>
      <c r="C4820" t="s">
        <v>18</v>
      </c>
      <c r="D4820" s="2">
        <v>1602.0150000000001</v>
      </c>
      <c r="E4820" s="3">
        <f t="shared" si="229"/>
        <v>7</v>
      </c>
      <c r="F4820" s="3">
        <f t="shared" si="230"/>
        <v>2019</v>
      </c>
    </row>
    <row r="4821" spans="1:6" x14ac:dyDescent="0.2">
      <c r="A4821" t="s">
        <v>8</v>
      </c>
      <c r="B4821" s="1">
        <f t="shared" si="231"/>
        <v>43668</v>
      </c>
      <c r="C4821" t="s">
        <v>18</v>
      </c>
      <c r="D4821" s="2">
        <v>1215.06</v>
      </c>
      <c r="E4821" s="3">
        <f t="shared" si="229"/>
        <v>7</v>
      </c>
      <c r="F4821" s="3">
        <f t="shared" si="230"/>
        <v>2019</v>
      </c>
    </row>
    <row r="4822" spans="1:6" x14ac:dyDescent="0.2">
      <c r="A4822" t="s">
        <v>8</v>
      </c>
      <c r="B4822" s="1">
        <f t="shared" si="231"/>
        <v>43669</v>
      </c>
      <c r="C4822" t="s">
        <v>18</v>
      </c>
      <c r="D4822" s="2">
        <v>1310.932</v>
      </c>
      <c r="E4822" s="3">
        <f t="shared" si="229"/>
        <v>7</v>
      </c>
      <c r="F4822" s="3">
        <f t="shared" si="230"/>
        <v>2019</v>
      </c>
    </row>
    <row r="4823" spans="1:6" x14ac:dyDescent="0.2">
      <c r="A4823" t="s">
        <v>8</v>
      </c>
      <c r="B4823" s="1">
        <f t="shared" si="231"/>
        <v>43670</v>
      </c>
      <c r="C4823" t="s">
        <v>18</v>
      </c>
      <c r="D4823" s="2">
        <v>1215.6769999999999</v>
      </c>
      <c r="E4823" s="3">
        <f t="shared" si="229"/>
        <v>7</v>
      </c>
      <c r="F4823" s="3">
        <f t="shared" si="230"/>
        <v>2019</v>
      </c>
    </row>
    <row r="4824" spans="1:6" x14ac:dyDescent="0.2">
      <c r="A4824" t="s">
        <v>8</v>
      </c>
      <c r="B4824" s="1">
        <f t="shared" si="231"/>
        <v>43671</v>
      </c>
      <c r="C4824" t="s">
        <v>18</v>
      </c>
      <c r="D4824" s="2">
        <v>1281.1030000000001</v>
      </c>
      <c r="E4824" s="3">
        <f t="shared" si="229"/>
        <v>7</v>
      </c>
      <c r="F4824" s="3">
        <f t="shared" si="230"/>
        <v>2019</v>
      </c>
    </row>
    <row r="4825" spans="1:6" x14ac:dyDescent="0.2">
      <c r="A4825" t="s">
        <v>8</v>
      </c>
      <c r="B4825" s="1">
        <f t="shared" si="231"/>
        <v>43672</v>
      </c>
      <c r="C4825" t="s">
        <v>18</v>
      </c>
      <c r="D4825" s="2">
        <v>1690.5150000000001</v>
      </c>
      <c r="E4825" s="3">
        <f t="shared" si="229"/>
        <v>7</v>
      </c>
      <c r="F4825" s="3">
        <f t="shared" si="230"/>
        <v>2019</v>
      </c>
    </row>
    <row r="4826" spans="1:6" x14ac:dyDescent="0.2">
      <c r="A4826" t="s">
        <v>8</v>
      </c>
      <c r="B4826" s="1">
        <f t="shared" si="231"/>
        <v>43673</v>
      </c>
      <c r="C4826" t="s">
        <v>18</v>
      </c>
      <c r="D4826" s="2">
        <v>1496.26</v>
      </c>
      <c r="E4826" s="3">
        <f t="shared" si="229"/>
        <v>7</v>
      </c>
      <c r="F4826" s="3">
        <f t="shared" si="230"/>
        <v>2019</v>
      </c>
    </row>
    <row r="4827" spans="1:6" x14ac:dyDescent="0.2">
      <c r="A4827" t="s">
        <v>8</v>
      </c>
      <c r="B4827" s="1">
        <f t="shared" si="231"/>
        <v>43674</v>
      </c>
      <c r="C4827" t="s">
        <v>18</v>
      </c>
      <c r="D4827" s="2">
        <v>1251.4259999999999</v>
      </c>
      <c r="E4827" s="3">
        <f t="shared" si="229"/>
        <v>7</v>
      </c>
      <c r="F4827" s="3">
        <f t="shared" si="230"/>
        <v>2019</v>
      </c>
    </row>
    <row r="4828" spans="1:6" x14ac:dyDescent="0.2">
      <c r="A4828" t="s">
        <v>8</v>
      </c>
      <c r="B4828" s="1">
        <f t="shared" si="231"/>
        <v>43675</v>
      </c>
      <c r="C4828" t="s">
        <v>18</v>
      </c>
      <c r="D4828" s="2">
        <v>1515.4159999999999</v>
      </c>
      <c r="E4828" s="3">
        <f t="shared" si="229"/>
        <v>7</v>
      </c>
      <c r="F4828" s="3">
        <f t="shared" si="230"/>
        <v>2019</v>
      </c>
    </row>
    <row r="4829" spans="1:6" x14ac:dyDescent="0.2">
      <c r="A4829" t="s">
        <v>8</v>
      </c>
      <c r="B4829" s="1">
        <f t="shared" si="231"/>
        <v>43676</v>
      </c>
      <c r="C4829" t="s">
        <v>18</v>
      </c>
      <c r="D4829" s="2">
        <v>1339.7909999999999</v>
      </c>
      <c r="E4829" s="3">
        <f t="shared" si="229"/>
        <v>7</v>
      </c>
      <c r="F4829" s="3">
        <f t="shared" si="230"/>
        <v>2019</v>
      </c>
    </row>
    <row r="4830" spans="1:6" x14ac:dyDescent="0.2">
      <c r="A4830" t="s">
        <v>8</v>
      </c>
      <c r="B4830" s="1">
        <f t="shared" si="231"/>
        <v>43677</v>
      </c>
      <c r="C4830" t="s">
        <v>18</v>
      </c>
      <c r="D4830" s="2">
        <v>1169.297</v>
      </c>
      <c r="E4830" s="3">
        <f t="shared" si="229"/>
        <v>7</v>
      </c>
      <c r="F4830" s="3">
        <f t="shared" si="230"/>
        <v>2019</v>
      </c>
    </row>
    <row r="4831" spans="1:6" x14ac:dyDescent="0.2">
      <c r="A4831" t="s">
        <v>8</v>
      </c>
      <c r="B4831" s="1">
        <f t="shared" si="231"/>
        <v>43678</v>
      </c>
      <c r="C4831" t="s">
        <v>18</v>
      </c>
      <c r="D4831" s="2">
        <v>1709.431</v>
      </c>
      <c r="E4831" s="3">
        <f t="shared" si="229"/>
        <v>8</v>
      </c>
      <c r="F4831" s="3">
        <f t="shared" si="230"/>
        <v>2019</v>
      </c>
    </row>
    <row r="4832" spans="1:6" x14ac:dyDescent="0.2">
      <c r="A4832" t="s">
        <v>8</v>
      </c>
      <c r="B4832" s="1">
        <f t="shared" si="231"/>
        <v>43679</v>
      </c>
      <c r="C4832" t="s">
        <v>18</v>
      </c>
      <c r="D4832" s="2">
        <v>1338.2139999999999</v>
      </c>
      <c r="E4832" s="3">
        <f t="shared" si="229"/>
        <v>8</v>
      </c>
      <c r="F4832" s="3">
        <f t="shared" si="230"/>
        <v>2019</v>
      </c>
    </row>
    <row r="4833" spans="1:6" x14ac:dyDescent="0.2">
      <c r="A4833" t="s">
        <v>8</v>
      </c>
      <c r="B4833" s="1">
        <f t="shared" si="231"/>
        <v>43680</v>
      </c>
      <c r="C4833" t="s">
        <v>18</v>
      </c>
      <c r="D4833" s="2">
        <v>1583.912</v>
      </c>
      <c r="E4833" s="3">
        <f t="shared" si="229"/>
        <v>8</v>
      </c>
      <c r="F4833" s="3">
        <f t="shared" si="230"/>
        <v>2019</v>
      </c>
    </row>
    <row r="4834" spans="1:6" x14ac:dyDescent="0.2">
      <c r="A4834" t="s">
        <v>8</v>
      </c>
      <c r="B4834" s="1">
        <f t="shared" si="231"/>
        <v>43681</v>
      </c>
      <c r="C4834" t="s">
        <v>18</v>
      </c>
      <c r="D4834" s="2">
        <v>1536.1189999999999</v>
      </c>
      <c r="E4834" s="3">
        <f t="shared" si="229"/>
        <v>8</v>
      </c>
      <c r="F4834" s="3">
        <f t="shared" si="230"/>
        <v>2019</v>
      </c>
    </row>
    <row r="4835" spans="1:6" x14ac:dyDescent="0.2">
      <c r="A4835" t="s">
        <v>8</v>
      </c>
      <c r="B4835" s="1">
        <f t="shared" si="231"/>
        <v>43682</v>
      </c>
      <c r="C4835" t="s">
        <v>18</v>
      </c>
      <c r="D4835" s="2">
        <v>1592.585</v>
      </c>
      <c r="E4835" s="3">
        <f t="shared" si="229"/>
        <v>8</v>
      </c>
      <c r="F4835" s="3">
        <f t="shared" si="230"/>
        <v>2019</v>
      </c>
    </row>
    <row r="4836" spans="1:6" x14ac:dyDescent="0.2">
      <c r="A4836" t="s">
        <v>8</v>
      </c>
      <c r="B4836" s="1">
        <f t="shared" si="231"/>
        <v>43683</v>
      </c>
      <c r="C4836" t="s">
        <v>18</v>
      </c>
      <c r="D4836" s="2">
        <v>1473.0619999999999</v>
      </c>
      <c r="E4836" s="3">
        <f t="shared" si="229"/>
        <v>8</v>
      </c>
      <c r="F4836" s="3">
        <f t="shared" si="230"/>
        <v>2019</v>
      </c>
    </row>
    <row r="4837" spans="1:6" x14ac:dyDescent="0.2">
      <c r="A4837" t="s">
        <v>8</v>
      </c>
      <c r="B4837" s="1">
        <f t="shared" si="231"/>
        <v>43684</v>
      </c>
      <c r="C4837" t="s">
        <v>18</v>
      </c>
      <c r="D4837" s="2">
        <v>1308.3420000000001</v>
      </c>
      <c r="E4837" s="3">
        <f t="shared" si="229"/>
        <v>8</v>
      </c>
      <c r="F4837" s="3">
        <f t="shared" si="230"/>
        <v>2019</v>
      </c>
    </row>
    <row r="4838" spans="1:6" x14ac:dyDescent="0.2">
      <c r="A4838" t="s">
        <v>8</v>
      </c>
      <c r="B4838" s="1">
        <f t="shared" si="231"/>
        <v>43685</v>
      </c>
      <c r="C4838" t="s">
        <v>18</v>
      </c>
      <c r="D4838" s="2">
        <v>1480.4939999999999</v>
      </c>
      <c r="E4838" s="3">
        <f t="shared" si="229"/>
        <v>8</v>
      </c>
      <c r="F4838" s="3">
        <f t="shared" si="230"/>
        <v>2019</v>
      </c>
    </row>
    <row r="4839" spans="1:6" x14ac:dyDescent="0.2">
      <c r="A4839" t="s">
        <v>8</v>
      </c>
      <c r="B4839" s="1">
        <f t="shared" si="231"/>
        <v>43686</v>
      </c>
      <c r="C4839" t="s">
        <v>18</v>
      </c>
      <c r="D4839" s="2">
        <v>1594.2850000000001</v>
      </c>
      <c r="E4839" s="3">
        <f t="shared" si="229"/>
        <v>8</v>
      </c>
      <c r="F4839" s="3">
        <f t="shared" si="230"/>
        <v>2019</v>
      </c>
    </row>
    <row r="4840" spans="1:6" x14ac:dyDescent="0.2">
      <c r="A4840" t="s">
        <v>8</v>
      </c>
      <c r="B4840" s="1">
        <f t="shared" si="231"/>
        <v>43687</v>
      </c>
      <c r="C4840" t="s">
        <v>18</v>
      </c>
      <c r="D4840" s="2">
        <v>1606.3209999999999</v>
      </c>
      <c r="E4840" s="3">
        <f t="shared" si="229"/>
        <v>8</v>
      </c>
      <c r="F4840" s="3">
        <f t="shared" si="230"/>
        <v>2019</v>
      </c>
    </row>
    <row r="4841" spans="1:6" x14ac:dyDescent="0.2">
      <c r="A4841" t="s">
        <v>8</v>
      </c>
      <c r="B4841" s="1">
        <f t="shared" si="231"/>
        <v>43688</v>
      </c>
      <c r="C4841" t="s">
        <v>18</v>
      </c>
      <c r="D4841" s="2">
        <v>1508.73</v>
      </c>
      <c r="E4841" s="3">
        <f t="shared" si="229"/>
        <v>8</v>
      </c>
      <c r="F4841" s="3">
        <f t="shared" si="230"/>
        <v>2019</v>
      </c>
    </row>
    <row r="4842" spans="1:6" x14ac:dyDescent="0.2">
      <c r="A4842" t="s">
        <v>8</v>
      </c>
      <c r="B4842" s="1">
        <f t="shared" si="231"/>
        <v>43689</v>
      </c>
      <c r="C4842" t="s">
        <v>18</v>
      </c>
      <c r="D4842" s="2">
        <v>1465.8810000000001</v>
      </c>
      <c r="E4842" s="3">
        <f t="shared" si="229"/>
        <v>8</v>
      </c>
      <c r="F4842" s="3">
        <f t="shared" si="230"/>
        <v>2019</v>
      </c>
    </row>
    <row r="4843" spans="1:6" x14ac:dyDescent="0.2">
      <c r="A4843" t="s">
        <v>8</v>
      </c>
      <c r="B4843" s="1">
        <f t="shared" si="231"/>
        <v>43690</v>
      </c>
      <c r="C4843" t="s">
        <v>18</v>
      </c>
      <c r="D4843" s="2">
        <v>1733.076</v>
      </c>
      <c r="E4843" s="3">
        <f t="shared" si="229"/>
        <v>8</v>
      </c>
      <c r="F4843" s="3">
        <f t="shared" si="230"/>
        <v>2019</v>
      </c>
    </row>
    <row r="4844" spans="1:6" x14ac:dyDescent="0.2">
      <c r="A4844" t="s">
        <v>8</v>
      </c>
      <c r="B4844" s="1">
        <f t="shared" si="231"/>
        <v>43691</v>
      </c>
      <c r="C4844" t="s">
        <v>18</v>
      </c>
      <c r="D4844" s="2">
        <v>1349.414</v>
      </c>
      <c r="E4844" s="3">
        <f t="shared" si="229"/>
        <v>8</v>
      </c>
      <c r="F4844" s="3">
        <f t="shared" si="230"/>
        <v>2019</v>
      </c>
    </row>
    <row r="4845" spans="1:6" x14ac:dyDescent="0.2">
      <c r="A4845" t="s">
        <v>8</v>
      </c>
      <c r="B4845" s="1">
        <f t="shared" si="231"/>
        <v>43692</v>
      </c>
      <c r="C4845" t="s">
        <v>18</v>
      </c>
      <c r="D4845" s="2">
        <v>1285.2090000000001</v>
      </c>
      <c r="E4845" s="3">
        <f t="shared" si="229"/>
        <v>8</v>
      </c>
      <c r="F4845" s="3">
        <f t="shared" si="230"/>
        <v>2019</v>
      </c>
    </row>
    <row r="4846" spans="1:6" x14ac:dyDescent="0.2">
      <c r="A4846" t="s">
        <v>8</v>
      </c>
      <c r="B4846" s="1">
        <f t="shared" si="231"/>
        <v>43693</v>
      </c>
      <c r="C4846" t="s">
        <v>18</v>
      </c>
      <c r="D4846" s="2">
        <v>1320.6030000000001</v>
      </c>
      <c r="E4846" s="3">
        <f t="shared" si="229"/>
        <v>8</v>
      </c>
      <c r="F4846" s="3">
        <f t="shared" si="230"/>
        <v>2019</v>
      </c>
    </row>
    <row r="4847" spans="1:6" x14ac:dyDescent="0.2">
      <c r="A4847" t="s">
        <v>8</v>
      </c>
      <c r="B4847" s="1">
        <f t="shared" si="231"/>
        <v>43694</v>
      </c>
      <c r="C4847" t="s">
        <v>18</v>
      </c>
      <c r="D4847" s="2">
        <v>1213.481</v>
      </c>
      <c r="E4847" s="3">
        <f t="shared" si="229"/>
        <v>8</v>
      </c>
      <c r="F4847" s="3">
        <f t="shared" si="230"/>
        <v>2019</v>
      </c>
    </row>
    <row r="4848" spans="1:6" x14ac:dyDescent="0.2">
      <c r="A4848" t="s">
        <v>8</v>
      </c>
      <c r="B4848" s="1">
        <f t="shared" si="231"/>
        <v>43695</v>
      </c>
      <c r="C4848" t="s">
        <v>18</v>
      </c>
      <c r="D4848" s="2">
        <v>1351.33</v>
      </c>
      <c r="E4848" s="3">
        <f t="shared" si="229"/>
        <v>8</v>
      </c>
      <c r="F4848" s="3">
        <f t="shared" si="230"/>
        <v>2019</v>
      </c>
    </row>
    <row r="4849" spans="1:6" x14ac:dyDescent="0.2">
      <c r="A4849" t="s">
        <v>8</v>
      </c>
      <c r="B4849" s="1">
        <f t="shared" si="231"/>
        <v>43696</v>
      </c>
      <c r="C4849" t="s">
        <v>18</v>
      </c>
      <c r="D4849" s="2">
        <v>1351.2619999999999</v>
      </c>
      <c r="E4849" s="3">
        <f t="shared" si="229"/>
        <v>8</v>
      </c>
      <c r="F4849" s="3">
        <f t="shared" si="230"/>
        <v>2019</v>
      </c>
    </row>
    <row r="4850" spans="1:6" x14ac:dyDescent="0.2">
      <c r="A4850" t="s">
        <v>8</v>
      </c>
      <c r="B4850" s="1">
        <f t="shared" si="231"/>
        <v>43697</v>
      </c>
      <c r="C4850" t="s">
        <v>18</v>
      </c>
      <c r="D4850" s="2">
        <v>1758.952</v>
      </c>
      <c r="E4850" s="3">
        <f t="shared" si="229"/>
        <v>8</v>
      </c>
      <c r="F4850" s="3">
        <f t="shared" si="230"/>
        <v>2019</v>
      </c>
    </row>
    <row r="4851" spans="1:6" x14ac:dyDescent="0.2">
      <c r="A4851" t="s">
        <v>8</v>
      </c>
      <c r="B4851" s="1">
        <f t="shared" si="231"/>
        <v>43698</v>
      </c>
      <c r="C4851" t="s">
        <v>18</v>
      </c>
      <c r="D4851" s="2">
        <v>1470.269</v>
      </c>
      <c r="E4851" s="3">
        <f t="shared" si="229"/>
        <v>8</v>
      </c>
      <c r="F4851" s="3">
        <f t="shared" si="230"/>
        <v>2019</v>
      </c>
    </row>
    <row r="4852" spans="1:6" x14ac:dyDescent="0.2">
      <c r="A4852" t="s">
        <v>8</v>
      </c>
      <c r="B4852" s="1">
        <f t="shared" si="231"/>
        <v>43699</v>
      </c>
      <c r="C4852" t="s">
        <v>18</v>
      </c>
      <c r="D4852" s="2">
        <v>1189.835</v>
      </c>
      <c r="E4852" s="3">
        <f t="shared" si="229"/>
        <v>8</v>
      </c>
      <c r="F4852" s="3">
        <f t="shared" si="230"/>
        <v>2019</v>
      </c>
    </row>
    <row r="4853" spans="1:6" x14ac:dyDescent="0.2">
      <c r="A4853" t="s">
        <v>8</v>
      </c>
      <c r="B4853" s="1">
        <f t="shared" si="231"/>
        <v>43700</v>
      </c>
      <c r="C4853" t="s">
        <v>18</v>
      </c>
      <c r="D4853" s="2">
        <v>1609.885</v>
      </c>
      <c r="E4853" s="3">
        <f t="shared" si="229"/>
        <v>8</v>
      </c>
      <c r="F4853" s="3">
        <f t="shared" si="230"/>
        <v>2019</v>
      </c>
    </row>
    <row r="4854" spans="1:6" x14ac:dyDescent="0.2">
      <c r="A4854" t="s">
        <v>8</v>
      </c>
      <c r="B4854" s="1">
        <f t="shared" si="231"/>
        <v>43701</v>
      </c>
      <c r="C4854" t="s">
        <v>18</v>
      </c>
      <c r="D4854" s="2">
        <v>1515.6110000000001</v>
      </c>
      <c r="E4854" s="3">
        <f t="shared" si="229"/>
        <v>8</v>
      </c>
      <c r="F4854" s="3">
        <f t="shared" si="230"/>
        <v>2019</v>
      </c>
    </row>
    <row r="4855" spans="1:6" x14ac:dyDescent="0.2">
      <c r="A4855" t="s">
        <v>8</v>
      </c>
      <c r="B4855" s="1">
        <f t="shared" si="231"/>
        <v>43702</v>
      </c>
      <c r="C4855" t="s">
        <v>18</v>
      </c>
      <c r="D4855" s="2">
        <v>1728.2260000000001</v>
      </c>
      <c r="E4855" s="3">
        <f t="shared" si="229"/>
        <v>8</v>
      </c>
      <c r="F4855" s="3">
        <f t="shared" si="230"/>
        <v>2019</v>
      </c>
    </row>
    <row r="4856" spans="1:6" x14ac:dyDescent="0.2">
      <c r="A4856" t="s">
        <v>8</v>
      </c>
      <c r="B4856" s="1">
        <f t="shared" si="231"/>
        <v>43703</v>
      </c>
      <c r="C4856" t="s">
        <v>18</v>
      </c>
      <c r="D4856" s="2">
        <v>1509.479</v>
      </c>
      <c r="E4856" s="3">
        <f t="shared" si="229"/>
        <v>8</v>
      </c>
      <c r="F4856" s="3">
        <f t="shared" si="230"/>
        <v>2019</v>
      </c>
    </row>
    <row r="4857" spans="1:6" x14ac:dyDescent="0.2">
      <c r="A4857" t="s">
        <v>8</v>
      </c>
      <c r="B4857" s="1">
        <f t="shared" si="231"/>
        <v>43704</v>
      </c>
      <c r="C4857" t="s">
        <v>18</v>
      </c>
      <c r="D4857" s="2">
        <v>1318.672</v>
      </c>
      <c r="E4857" s="3">
        <f t="shared" si="229"/>
        <v>8</v>
      </c>
      <c r="F4857" s="3">
        <f t="shared" si="230"/>
        <v>2019</v>
      </c>
    </row>
    <row r="4858" spans="1:6" x14ac:dyDescent="0.2">
      <c r="A4858" t="s">
        <v>8</v>
      </c>
      <c r="B4858" s="1">
        <f t="shared" si="231"/>
        <v>43705</v>
      </c>
      <c r="C4858" t="s">
        <v>18</v>
      </c>
      <c r="D4858" s="2">
        <v>1300.9670000000001</v>
      </c>
      <c r="E4858" s="3">
        <f t="shared" si="229"/>
        <v>8</v>
      </c>
      <c r="F4858" s="3">
        <f t="shared" si="230"/>
        <v>2019</v>
      </c>
    </row>
    <row r="4859" spans="1:6" x14ac:dyDescent="0.2">
      <c r="A4859" t="s">
        <v>8</v>
      </c>
      <c r="B4859" s="1">
        <f t="shared" si="231"/>
        <v>43706</v>
      </c>
      <c r="C4859" t="s">
        <v>18</v>
      </c>
      <c r="D4859" s="2">
        <v>1587.2919999999999</v>
      </c>
      <c r="E4859" s="3">
        <f t="shared" si="229"/>
        <v>8</v>
      </c>
      <c r="F4859" s="3">
        <f t="shared" si="230"/>
        <v>2019</v>
      </c>
    </row>
    <row r="4860" spans="1:6" x14ac:dyDescent="0.2">
      <c r="A4860" t="s">
        <v>8</v>
      </c>
      <c r="B4860" s="1">
        <f t="shared" si="231"/>
        <v>43707</v>
      </c>
      <c r="C4860" t="s">
        <v>18</v>
      </c>
      <c r="D4860" s="2">
        <v>1571.2349999999999</v>
      </c>
      <c r="E4860" s="3">
        <f t="shared" si="229"/>
        <v>8</v>
      </c>
      <c r="F4860" s="3">
        <f t="shared" si="230"/>
        <v>2019</v>
      </c>
    </row>
    <row r="4861" spans="1:6" x14ac:dyDescent="0.2">
      <c r="A4861" t="s">
        <v>8</v>
      </c>
      <c r="B4861" s="1">
        <f t="shared" si="231"/>
        <v>43708</v>
      </c>
      <c r="C4861" t="s">
        <v>18</v>
      </c>
      <c r="D4861" s="2">
        <v>1626.9839999999999</v>
      </c>
      <c r="E4861" s="3">
        <f t="shared" si="229"/>
        <v>8</v>
      </c>
      <c r="F4861" s="3">
        <f t="shared" si="230"/>
        <v>2019</v>
      </c>
    </row>
    <row r="4862" spans="1:6" x14ac:dyDescent="0.2">
      <c r="A4862" t="s">
        <v>13</v>
      </c>
      <c r="B4862" s="1">
        <v>43466</v>
      </c>
      <c r="C4862" t="s">
        <v>18</v>
      </c>
      <c r="D4862" s="2">
        <v>1292.7270000000001</v>
      </c>
      <c r="E4862" s="3">
        <f t="shared" si="229"/>
        <v>1</v>
      </c>
      <c r="F4862" s="3">
        <f t="shared" si="230"/>
        <v>2019</v>
      </c>
    </row>
    <row r="4863" spans="1:6" x14ac:dyDescent="0.2">
      <c r="A4863" t="s">
        <v>13</v>
      </c>
      <c r="B4863" s="1">
        <f>B4862+1</f>
        <v>43467</v>
      </c>
      <c r="C4863" t="s">
        <v>18</v>
      </c>
      <c r="D4863" s="2">
        <v>1626.348</v>
      </c>
      <c r="E4863" s="3">
        <f t="shared" si="229"/>
        <v>1</v>
      </c>
      <c r="F4863" s="3">
        <f t="shared" si="230"/>
        <v>2019</v>
      </c>
    </row>
    <row r="4864" spans="1:6" x14ac:dyDescent="0.2">
      <c r="A4864" t="s">
        <v>13</v>
      </c>
      <c r="B4864" s="1">
        <f t="shared" ref="B4864:B4927" si="232">B4863+1</f>
        <v>43468</v>
      </c>
      <c r="C4864" t="s">
        <v>18</v>
      </c>
      <c r="D4864" s="2">
        <v>1627.8430000000001</v>
      </c>
      <c r="E4864" s="3">
        <f t="shared" si="229"/>
        <v>1</v>
      </c>
      <c r="F4864" s="3">
        <f t="shared" si="230"/>
        <v>2019</v>
      </c>
    </row>
    <row r="4865" spans="1:6" x14ac:dyDescent="0.2">
      <c r="A4865" t="s">
        <v>13</v>
      </c>
      <c r="B4865" s="1">
        <f t="shared" si="232"/>
        <v>43469</v>
      </c>
      <c r="C4865" t="s">
        <v>18</v>
      </c>
      <c r="D4865" s="2">
        <v>1680.2260000000001</v>
      </c>
      <c r="E4865" s="3">
        <f t="shared" si="229"/>
        <v>1</v>
      </c>
      <c r="F4865" s="3">
        <f t="shared" si="230"/>
        <v>2019</v>
      </c>
    </row>
    <row r="4866" spans="1:6" x14ac:dyDescent="0.2">
      <c r="A4866" t="s">
        <v>13</v>
      </c>
      <c r="B4866" s="1">
        <f t="shared" si="232"/>
        <v>43470</v>
      </c>
      <c r="C4866" t="s">
        <v>18</v>
      </c>
      <c r="D4866" s="2">
        <v>1236.671</v>
      </c>
      <c r="E4866" s="3">
        <f t="shared" si="229"/>
        <v>1</v>
      </c>
      <c r="F4866" s="3">
        <f t="shared" si="230"/>
        <v>2019</v>
      </c>
    </row>
    <row r="4867" spans="1:6" x14ac:dyDescent="0.2">
      <c r="A4867" t="s">
        <v>13</v>
      </c>
      <c r="B4867" s="1">
        <f t="shared" si="232"/>
        <v>43471</v>
      </c>
      <c r="C4867" t="s">
        <v>18</v>
      </c>
      <c r="D4867" s="2">
        <v>1414.183</v>
      </c>
      <c r="E4867" s="3">
        <f t="shared" ref="E4867:E4930" si="233">MONTH(B4867)</f>
        <v>1</v>
      </c>
      <c r="F4867" s="3">
        <f t="shared" ref="F4867:F4930" si="234">YEAR(B4867)</f>
        <v>2019</v>
      </c>
    </row>
    <row r="4868" spans="1:6" x14ac:dyDescent="0.2">
      <c r="A4868" t="s">
        <v>13</v>
      </c>
      <c r="B4868" s="1">
        <f t="shared" si="232"/>
        <v>43472</v>
      </c>
      <c r="C4868" t="s">
        <v>18</v>
      </c>
      <c r="D4868" s="2">
        <v>1516.307</v>
      </c>
      <c r="E4868" s="3">
        <f t="shared" si="233"/>
        <v>1</v>
      </c>
      <c r="F4868" s="3">
        <f t="shared" si="234"/>
        <v>2019</v>
      </c>
    </row>
    <row r="4869" spans="1:6" x14ac:dyDescent="0.2">
      <c r="A4869" t="s">
        <v>13</v>
      </c>
      <c r="B4869" s="1">
        <f t="shared" si="232"/>
        <v>43473</v>
      </c>
      <c r="C4869" t="s">
        <v>18</v>
      </c>
      <c r="D4869" s="2">
        <v>1421.5619999999999</v>
      </c>
      <c r="E4869" s="3">
        <f t="shared" si="233"/>
        <v>1</v>
      </c>
      <c r="F4869" s="3">
        <f t="shared" si="234"/>
        <v>2019</v>
      </c>
    </row>
    <row r="4870" spans="1:6" x14ac:dyDescent="0.2">
      <c r="A4870" t="s">
        <v>13</v>
      </c>
      <c r="B4870" s="1">
        <f t="shared" si="232"/>
        <v>43474</v>
      </c>
      <c r="C4870" t="s">
        <v>18</v>
      </c>
      <c r="D4870" s="2">
        <v>1581.019</v>
      </c>
      <c r="E4870" s="3">
        <f t="shared" si="233"/>
        <v>1</v>
      </c>
      <c r="F4870" s="3">
        <f t="shared" si="234"/>
        <v>2019</v>
      </c>
    </row>
    <row r="4871" spans="1:6" x14ac:dyDescent="0.2">
      <c r="A4871" t="s">
        <v>13</v>
      </c>
      <c r="B4871" s="1">
        <f t="shared" si="232"/>
        <v>43475</v>
      </c>
      <c r="C4871" t="s">
        <v>18</v>
      </c>
      <c r="D4871" s="2">
        <v>1274.5139999999999</v>
      </c>
      <c r="E4871" s="3">
        <f t="shared" si="233"/>
        <v>1</v>
      </c>
      <c r="F4871" s="3">
        <f t="shared" si="234"/>
        <v>2019</v>
      </c>
    </row>
    <row r="4872" spans="1:6" x14ac:dyDescent="0.2">
      <c r="A4872" t="s">
        <v>13</v>
      </c>
      <c r="B4872" s="1">
        <f t="shared" si="232"/>
        <v>43476</v>
      </c>
      <c r="C4872" t="s">
        <v>18</v>
      </c>
      <c r="D4872" s="2">
        <v>1517.0909999999999</v>
      </c>
      <c r="E4872" s="3">
        <f t="shared" si="233"/>
        <v>1</v>
      </c>
      <c r="F4872" s="3">
        <f t="shared" si="234"/>
        <v>2019</v>
      </c>
    </row>
    <row r="4873" spans="1:6" x14ac:dyDescent="0.2">
      <c r="A4873" t="s">
        <v>13</v>
      </c>
      <c r="B4873" s="1">
        <f t="shared" si="232"/>
        <v>43477</v>
      </c>
      <c r="C4873" t="s">
        <v>18</v>
      </c>
      <c r="D4873" s="2">
        <v>1575.567</v>
      </c>
      <c r="E4873" s="3">
        <f t="shared" si="233"/>
        <v>1</v>
      </c>
      <c r="F4873" s="3">
        <f t="shared" si="234"/>
        <v>2019</v>
      </c>
    </row>
    <row r="4874" spans="1:6" x14ac:dyDescent="0.2">
      <c r="A4874" t="s">
        <v>13</v>
      </c>
      <c r="B4874" s="1">
        <f t="shared" si="232"/>
        <v>43478</v>
      </c>
      <c r="C4874" t="s">
        <v>18</v>
      </c>
      <c r="D4874" s="2">
        <v>1256.269</v>
      </c>
      <c r="E4874" s="3">
        <f t="shared" si="233"/>
        <v>1</v>
      </c>
      <c r="F4874" s="3">
        <f t="shared" si="234"/>
        <v>2019</v>
      </c>
    </row>
    <row r="4875" spans="1:6" x14ac:dyDescent="0.2">
      <c r="A4875" t="s">
        <v>13</v>
      </c>
      <c r="B4875" s="1">
        <f t="shared" si="232"/>
        <v>43479</v>
      </c>
      <c r="C4875" t="s">
        <v>18</v>
      </c>
      <c r="D4875" s="2">
        <v>1705.6579999999999</v>
      </c>
      <c r="E4875" s="3">
        <f t="shared" si="233"/>
        <v>1</v>
      </c>
      <c r="F4875" s="3">
        <f t="shared" si="234"/>
        <v>2019</v>
      </c>
    </row>
    <row r="4876" spans="1:6" x14ac:dyDescent="0.2">
      <c r="A4876" t="s">
        <v>13</v>
      </c>
      <c r="B4876" s="1">
        <f t="shared" si="232"/>
        <v>43480</v>
      </c>
      <c r="C4876" t="s">
        <v>18</v>
      </c>
      <c r="D4876" s="2">
        <v>1688.38</v>
      </c>
      <c r="E4876" s="3">
        <f t="shared" si="233"/>
        <v>1</v>
      </c>
      <c r="F4876" s="3">
        <f t="shared" si="234"/>
        <v>2019</v>
      </c>
    </row>
    <row r="4877" spans="1:6" x14ac:dyDescent="0.2">
      <c r="A4877" t="s">
        <v>13</v>
      </c>
      <c r="B4877" s="1">
        <f t="shared" si="232"/>
        <v>43481</v>
      </c>
      <c r="C4877" t="s">
        <v>18</v>
      </c>
      <c r="D4877" s="2">
        <v>1708.1969999999999</v>
      </c>
      <c r="E4877" s="3">
        <f t="shared" si="233"/>
        <v>1</v>
      </c>
      <c r="F4877" s="3">
        <f t="shared" si="234"/>
        <v>2019</v>
      </c>
    </row>
    <row r="4878" spans="1:6" x14ac:dyDescent="0.2">
      <c r="A4878" t="s">
        <v>13</v>
      </c>
      <c r="B4878" s="1">
        <f t="shared" si="232"/>
        <v>43482</v>
      </c>
      <c r="C4878" t="s">
        <v>18</v>
      </c>
      <c r="D4878" s="2">
        <v>1678.3620000000001</v>
      </c>
      <c r="E4878" s="3">
        <f t="shared" si="233"/>
        <v>1</v>
      </c>
      <c r="F4878" s="3">
        <f t="shared" si="234"/>
        <v>2019</v>
      </c>
    </row>
    <row r="4879" spans="1:6" x14ac:dyDescent="0.2">
      <c r="A4879" t="s">
        <v>13</v>
      </c>
      <c r="B4879" s="1">
        <f t="shared" si="232"/>
        <v>43483</v>
      </c>
      <c r="C4879" t="s">
        <v>18</v>
      </c>
      <c r="D4879" s="2">
        <v>1475.537</v>
      </c>
      <c r="E4879" s="3">
        <f t="shared" si="233"/>
        <v>1</v>
      </c>
      <c r="F4879" s="3">
        <f t="shared" si="234"/>
        <v>2019</v>
      </c>
    </row>
    <row r="4880" spans="1:6" x14ac:dyDescent="0.2">
      <c r="A4880" t="s">
        <v>13</v>
      </c>
      <c r="B4880" s="1">
        <f t="shared" si="232"/>
        <v>43484</v>
      </c>
      <c r="C4880" t="s">
        <v>18</v>
      </c>
      <c r="D4880" s="2">
        <v>1617.63</v>
      </c>
      <c r="E4880" s="3">
        <f t="shared" si="233"/>
        <v>1</v>
      </c>
      <c r="F4880" s="3">
        <f t="shared" si="234"/>
        <v>2019</v>
      </c>
    </row>
    <row r="4881" spans="1:6" x14ac:dyDescent="0.2">
      <c r="A4881" t="s">
        <v>13</v>
      </c>
      <c r="B4881" s="1">
        <f t="shared" si="232"/>
        <v>43485</v>
      </c>
      <c r="C4881" t="s">
        <v>18</v>
      </c>
      <c r="D4881" s="2">
        <v>1519.193</v>
      </c>
      <c r="E4881" s="3">
        <f t="shared" si="233"/>
        <v>1</v>
      </c>
      <c r="F4881" s="3">
        <f t="shared" si="234"/>
        <v>2019</v>
      </c>
    </row>
    <row r="4882" spans="1:6" x14ac:dyDescent="0.2">
      <c r="A4882" t="s">
        <v>13</v>
      </c>
      <c r="B4882" s="1">
        <f t="shared" si="232"/>
        <v>43486</v>
      </c>
      <c r="C4882" t="s">
        <v>18</v>
      </c>
      <c r="D4882" s="2">
        <v>1506.549</v>
      </c>
      <c r="E4882" s="3">
        <f t="shared" si="233"/>
        <v>1</v>
      </c>
      <c r="F4882" s="3">
        <f t="shared" si="234"/>
        <v>2019</v>
      </c>
    </row>
    <row r="4883" spans="1:6" x14ac:dyDescent="0.2">
      <c r="A4883" t="s">
        <v>13</v>
      </c>
      <c r="B4883" s="1">
        <f t="shared" si="232"/>
        <v>43487</v>
      </c>
      <c r="C4883" t="s">
        <v>18</v>
      </c>
      <c r="D4883" s="2">
        <v>1504.393</v>
      </c>
      <c r="E4883" s="3">
        <f t="shared" si="233"/>
        <v>1</v>
      </c>
      <c r="F4883" s="3">
        <f t="shared" si="234"/>
        <v>2019</v>
      </c>
    </row>
    <row r="4884" spans="1:6" x14ac:dyDescent="0.2">
      <c r="A4884" t="s">
        <v>13</v>
      </c>
      <c r="B4884" s="1">
        <f t="shared" si="232"/>
        <v>43488</v>
      </c>
      <c r="C4884" t="s">
        <v>18</v>
      </c>
      <c r="D4884" s="2">
        <v>1652.7090000000001</v>
      </c>
      <c r="E4884" s="3">
        <f t="shared" si="233"/>
        <v>1</v>
      </c>
      <c r="F4884" s="3">
        <f t="shared" si="234"/>
        <v>2019</v>
      </c>
    </row>
    <row r="4885" spans="1:6" x14ac:dyDescent="0.2">
      <c r="A4885" t="s">
        <v>13</v>
      </c>
      <c r="B4885" s="1">
        <f t="shared" si="232"/>
        <v>43489</v>
      </c>
      <c r="C4885" t="s">
        <v>18</v>
      </c>
      <c r="D4885" s="2">
        <v>1525.2940000000001</v>
      </c>
      <c r="E4885" s="3">
        <f t="shared" si="233"/>
        <v>1</v>
      </c>
      <c r="F4885" s="3">
        <f t="shared" si="234"/>
        <v>2019</v>
      </c>
    </row>
    <row r="4886" spans="1:6" x14ac:dyDescent="0.2">
      <c r="A4886" t="s">
        <v>13</v>
      </c>
      <c r="B4886" s="1">
        <f t="shared" si="232"/>
        <v>43490</v>
      </c>
      <c r="C4886" t="s">
        <v>18</v>
      </c>
      <c r="D4886" s="2">
        <v>1461.511</v>
      </c>
      <c r="E4886" s="3">
        <f t="shared" si="233"/>
        <v>1</v>
      </c>
      <c r="F4886" s="3">
        <f t="shared" si="234"/>
        <v>2019</v>
      </c>
    </row>
    <row r="4887" spans="1:6" x14ac:dyDescent="0.2">
      <c r="A4887" t="s">
        <v>13</v>
      </c>
      <c r="B4887" s="1">
        <f t="shared" si="232"/>
        <v>43491</v>
      </c>
      <c r="C4887" t="s">
        <v>18</v>
      </c>
      <c r="D4887" s="2">
        <v>1737.5070000000001</v>
      </c>
      <c r="E4887" s="3">
        <f t="shared" si="233"/>
        <v>1</v>
      </c>
      <c r="F4887" s="3">
        <f t="shared" si="234"/>
        <v>2019</v>
      </c>
    </row>
    <row r="4888" spans="1:6" x14ac:dyDescent="0.2">
      <c r="A4888" t="s">
        <v>13</v>
      </c>
      <c r="B4888" s="1">
        <f t="shared" si="232"/>
        <v>43492</v>
      </c>
      <c r="C4888" t="s">
        <v>18</v>
      </c>
      <c r="D4888" s="2">
        <v>1543.5260000000001</v>
      </c>
      <c r="E4888" s="3">
        <f t="shared" si="233"/>
        <v>1</v>
      </c>
      <c r="F4888" s="3">
        <f t="shared" si="234"/>
        <v>2019</v>
      </c>
    </row>
    <row r="4889" spans="1:6" x14ac:dyDescent="0.2">
      <c r="A4889" t="s">
        <v>13</v>
      </c>
      <c r="B4889" s="1">
        <f t="shared" si="232"/>
        <v>43493</v>
      </c>
      <c r="C4889" t="s">
        <v>18</v>
      </c>
      <c r="D4889" s="2">
        <v>1689.769</v>
      </c>
      <c r="E4889" s="3">
        <f t="shared" si="233"/>
        <v>1</v>
      </c>
      <c r="F4889" s="3">
        <f t="shared" si="234"/>
        <v>2019</v>
      </c>
    </row>
    <row r="4890" spans="1:6" x14ac:dyDescent="0.2">
      <c r="A4890" t="s">
        <v>13</v>
      </c>
      <c r="B4890" s="1">
        <f t="shared" si="232"/>
        <v>43494</v>
      </c>
      <c r="C4890" t="s">
        <v>18</v>
      </c>
      <c r="D4890" s="2">
        <v>1423.9860000000001</v>
      </c>
      <c r="E4890" s="3">
        <f t="shared" si="233"/>
        <v>1</v>
      </c>
      <c r="F4890" s="3">
        <f t="shared" si="234"/>
        <v>2019</v>
      </c>
    </row>
    <row r="4891" spans="1:6" x14ac:dyDescent="0.2">
      <c r="A4891" t="s">
        <v>13</v>
      </c>
      <c r="B4891" s="1">
        <f t="shared" si="232"/>
        <v>43495</v>
      </c>
      <c r="C4891" t="s">
        <v>18</v>
      </c>
      <c r="D4891" s="2">
        <v>1522.847</v>
      </c>
      <c r="E4891" s="3">
        <f t="shared" si="233"/>
        <v>1</v>
      </c>
      <c r="F4891" s="3">
        <f t="shared" si="234"/>
        <v>2019</v>
      </c>
    </row>
    <row r="4892" spans="1:6" x14ac:dyDescent="0.2">
      <c r="A4892" t="s">
        <v>13</v>
      </c>
      <c r="B4892" s="1">
        <f t="shared" si="232"/>
        <v>43496</v>
      </c>
      <c r="C4892" t="s">
        <v>18</v>
      </c>
      <c r="D4892" s="2">
        <v>1325.761</v>
      </c>
      <c r="E4892" s="3">
        <f t="shared" si="233"/>
        <v>1</v>
      </c>
      <c r="F4892" s="3">
        <f t="shared" si="234"/>
        <v>2019</v>
      </c>
    </row>
    <row r="4893" spans="1:6" x14ac:dyDescent="0.2">
      <c r="A4893" t="s">
        <v>13</v>
      </c>
      <c r="B4893" s="1">
        <f t="shared" si="232"/>
        <v>43497</v>
      </c>
      <c r="C4893" t="s">
        <v>18</v>
      </c>
      <c r="D4893" s="2">
        <v>1670.2560000000001</v>
      </c>
      <c r="E4893" s="3">
        <f t="shared" si="233"/>
        <v>2</v>
      </c>
      <c r="F4893" s="3">
        <f t="shared" si="234"/>
        <v>2019</v>
      </c>
    </row>
    <row r="4894" spans="1:6" x14ac:dyDescent="0.2">
      <c r="A4894" t="s">
        <v>13</v>
      </c>
      <c r="B4894" s="1">
        <f t="shared" si="232"/>
        <v>43498</v>
      </c>
      <c r="C4894" t="s">
        <v>18</v>
      </c>
      <c r="D4894" s="2">
        <v>1215.21</v>
      </c>
      <c r="E4894" s="3">
        <f t="shared" si="233"/>
        <v>2</v>
      </c>
      <c r="F4894" s="3">
        <f t="shared" si="234"/>
        <v>2019</v>
      </c>
    </row>
    <row r="4895" spans="1:6" x14ac:dyDescent="0.2">
      <c r="A4895" t="s">
        <v>13</v>
      </c>
      <c r="B4895" s="1">
        <f t="shared" si="232"/>
        <v>43499</v>
      </c>
      <c r="C4895" t="s">
        <v>18</v>
      </c>
      <c r="D4895" s="2">
        <v>1686.9749999999999</v>
      </c>
      <c r="E4895" s="3">
        <f t="shared" si="233"/>
        <v>2</v>
      </c>
      <c r="F4895" s="3">
        <f t="shared" si="234"/>
        <v>2019</v>
      </c>
    </row>
    <row r="4896" spans="1:6" x14ac:dyDescent="0.2">
      <c r="A4896" t="s">
        <v>13</v>
      </c>
      <c r="B4896" s="1">
        <f t="shared" si="232"/>
        <v>43500</v>
      </c>
      <c r="C4896" t="s">
        <v>18</v>
      </c>
      <c r="D4896" s="2">
        <v>1375.175</v>
      </c>
      <c r="E4896" s="3">
        <f t="shared" si="233"/>
        <v>2</v>
      </c>
      <c r="F4896" s="3">
        <f t="shared" si="234"/>
        <v>2019</v>
      </c>
    </row>
    <row r="4897" spans="1:6" x14ac:dyDescent="0.2">
      <c r="A4897" t="s">
        <v>13</v>
      </c>
      <c r="B4897" s="1">
        <f t="shared" si="232"/>
        <v>43501</v>
      </c>
      <c r="C4897" t="s">
        <v>18</v>
      </c>
      <c r="D4897" s="2">
        <v>1731.329</v>
      </c>
      <c r="E4897" s="3">
        <f t="shared" si="233"/>
        <v>2</v>
      </c>
      <c r="F4897" s="3">
        <f t="shared" si="234"/>
        <v>2019</v>
      </c>
    </row>
    <row r="4898" spans="1:6" x14ac:dyDescent="0.2">
      <c r="A4898" t="s">
        <v>13</v>
      </c>
      <c r="B4898" s="1">
        <f t="shared" si="232"/>
        <v>43502</v>
      </c>
      <c r="C4898" t="s">
        <v>18</v>
      </c>
      <c r="D4898" s="2">
        <v>1256.441</v>
      </c>
      <c r="E4898" s="3">
        <f t="shared" si="233"/>
        <v>2</v>
      </c>
      <c r="F4898" s="3">
        <f t="shared" si="234"/>
        <v>2019</v>
      </c>
    </row>
    <row r="4899" spans="1:6" x14ac:dyDescent="0.2">
      <c r="A4899" t="s">
        <v>13</v>
      </c>
      <c r="B4899" s="1">
        <f t="shared" si="232"/>
        <v>43503</v>
      </c>
      <c r="C4899" t="s">
        <v>18</v>
      </c>
      <c r="D4899" s="2">
        <v>1620.001</v>
      </c>
      <c r="E4899" s="3">
        <f t="shared" si="233"/>
        <v>2</v>
      </c>
      <c r="F4899" s="3">
        <f t="shared" si="234"/>
        <v>2019</v>
      </c>
    </row>
    <row r="4900" spans="1:6" x14ac:dyDescent="0.2">
      <c r="A4900" t="s">
        <v>13</v>
      </c>
      <c r="B4900" s="1">
        <f t="shared" si="232"/>
        <v>43504</v>
      </c>
      <c r="C4900" t="s">
        <v>18</v>
      </c>
      <c r="D4900" s="2">
        <v>1477.606</v>
      </c>
      <c r="E4900" s="3">
        <f t="shared" si="233"/>
        <v>2</v>
      </c>
      <c r="F4900" s="3">
        <f t="shared" si="234"/>
        <v>2019</v>
      </c>
    </row>
    <row r="4901" spans="1:6" x14ac:dyDescent="0.2">
      <c r="A4901" t="s">
        <v>13</v>
      </c>
      <c r="B4901" s="1">
        <f t="shared" si="232"/>
        <v>43505</v>
      </c>
      <c r="C4901" t="s">
        <v>18</v>
      </c>
      <c r="D4901" s="2">
        <v>1649.9860000000001</v>
      </c>
      <c r="E4901" s="3">
        <f t="shared" si="233"/>
        <v>2</v>
      </c>
      <c r="F4901" s="3">
        <f t="shared" si="234"/>
        <v>2019</v>
      </c>
    </row>
    <row r="4902" spans="1:6" x14ac:dyDescent="0.2">
      <c r="A4902" t="s">
        <v>13</v>
      </c>
      <c r="B4902" s="1">
        <f t="shared" si="232"/>
        <v>43506</v>
      </c>
      <c r="C4902" t="s">
        <v>18</v>
      </c>
      <c r="D4902" s="2">
        <v>1669.9549999999999</v>
      </c>
      <c r="E4902" s="3">
        <f t="shared" si="233"/>
        <v>2</v>
      </c>
      <c r="F4902" s="3">
        <f t="shared" si="234"/>
        <v>2019</v>
      </c>
    </row>
    <row r="4903" spans="1:6" x14ac:dyDescent="0.2">
      <c r="A4903" t="s">
        <v>13</v>
      </c>
      <c r="B4903" s="1">
        <f t="shared" si="232"/>
        <v>43507</v>
      </c>
      <c r="C4903" t="s">
        <v>18</v>
      </c>
      <c r="D4903" s="2">
        <v>1437.75</v>
      </c>
      <c r="E4903" s="3">
        <f t="shared" si="233"/>
        <v>2</v>
      </c>
      <c r="F4903" s="3">
        <f t="shared" si="234"/>
        <v>2019</v>
      </c>
    </row>
    <row r="4904" spans="1:6" x14ac:dyDescent="0.2">
      <c r="A4904" t="s">
        <v>13</v>
      </c>
      <c r="B4904" s="1">
        <f t="shared" si="232"/>
        <v>43508</v>
      </c>
      <c r="C4904" t="s">
        <v>18</v>
      </c>
      <c r="D4904" s="2">
        <v>1500.8689999999999</v>
      </c>
      <c r="E4904" s="3">
        <f t="shared" si="233"/>
        <v>2</v>
      </c>
      <c r="F4904" s="3">
        <f t="shared" si="234"/>
        <v>2019</v>
      </c>
    </row>
    <row r="4905" spans="1:6" x14ac:dyDescent="0.2">
      <c r="A4905" t="s">
        <v>13</v>
      </c>
      <c r="B4905" s="1">
        <f t="shared" si="232"/>
        <v>43509</v>
      </c>
      <c r="C4905" t="s">
        <v>18</v>
      </c>
      <c r="D4905" s="2">
        <v>1440.4179999999999</v>
      </c>
      <c r="E4905" s="3">
        <f t="shared" si="233"/>
        <v>2</v>
      </c>
      <c r="F4905" s="3">
        <f t="shared" si="234"/>
        <v>2019</v>
      </c>
    </row>
    <row r="4906" spans="1:6" x14ac:dyDescent="0.2">
      <c r="A4906" t="s">
        <v>13</v>
      </c>
      <c r="B4906" s="1">
        <f t="shared" si="232"/>
        <v>43510</v>
      </c>
      <c r="C4906" t="s">
        <v>18</v>
      </c>
      <c r="D4906" s="2">
        <v>1163.04</v>
      </c>
      <c r="E4906" s="3">
        <f t="shared" si="233"/>
        <v>2</v>
      </c>
      <c r="F4906" s="3">
        <f t="shared" si="234"/>
        <v>2019</v>
      </c>
    </row>
    <row r="4907" spans="1:6" x14ac:dyDescent="0.2">
      <c r="A4907" t="s">
        <v>13</v>
      </c>
      <c r="B4907" s="1">
        <f t="shared" si="232"/>
        <v>43511</v>
      </c>
      <c r="C4907" t="s">
        <v>18</v>
      </c>
      <c r="D4907" s="2">
        <v>1669.05</v>
      </c>
      <c r="E4907" s="3">
        <f t="shared" si="233"/>
        <v>2</v>
      </c>
      <c r="F4907" s="3">
        <f t="shared" si="234"/>
        <v>2019</v>
      </c>
    </row>
    <row r="4908" spans="1:6" x14ac:dyDescent="0.2">
      <c r="A4908" t="s">
        <v>13</v>
      </c>
      <c r="B4908" s="1">
        <f t="shared" si="232"/>
        <v>43512</v>
      </c>
      <c r="C4908" t="s">
        <v>18</v>
      </c>
      <c r="D4908" s="2">
        <v>1576.885</v>
      </c>
      <c r="E4908" s="3">
        <f t="shared" si="233"/>
        <v>2</v>
      </c>
      <c r="F4908" s="3">
        <f t="shared" si="234"/>
        <v>2019</v>
      </c>
    </row>
    <row r="4909" spans="1:6" x14ac:dyDescent="0.2">
      <c r="A4909" t="s">
        <v>13</v>
      </c>
      <c r="B4909" s="1">
        <f t="shared" si="232"/>
        <v>43513</v>
      </c>
      <c r="C4909" t="s">
        <v>18</v>
      </c>
      <c r="D4909" s="2">
        <v>1282.24</v>
      </c>
      <c r="E4909" s="3">
        <f t="shared" si="233"/>
        <v>2</v>
      </c>
      <c r="F4909" s="3">
        <f t="shared" si="234"/>
        <v>2019</v>
      </c>
    </row>
    <row r="4910" spans="1:6" x14ac:dyDescent="0.2">
      <c r="A4910" t="s">
        <v>13</v>
      </c>
      <c r="B4910" s="1">
        <f t="shared" si="232"/>
        <v>43514</v>
      </c>
      <c r="C4910" t="s">
        <v>18</v>
      </c>
      <c r="D4910" s="2">
        <v>1170.82</v>
      </c>
      <c r="E4910" s="3">
        <f t="shared" si="233"/>
        <v>2</v>
      </c>
      <c r="F4910" s="3">
        <f t="shared" si="234"/>
        <v>2019</v>
      </c>
    </row>
    <row r="4911" spans="1:6" x14ac:dyDescent="0.2">
      <c r="A4911" t="s">
        <v>13</v>
      </c>
      <c r="B4911" s="1">
        <f t="shared" si="232"/>
        <v>43515</v>
      </c>
      <c r="C4911" t="s">
        <v>18</v>
      </c>
      <c r="D4911" s="2">
        <v>1266.739</v>
      </c>
      <c r="E4911" s="3">
        <f t="shared" si="233"/>
        <v>2</v>
      </c>
      <c r="F4911" s="3">
        <f t="shared" si="234"/>
        <v>2019</v>
      </c>
    </row>
    <row r="4912" spans="1:6" x14ac:dyDescent="0.2">
      <c r="A4912" t="s">
        <v>13</v>
      </c>
      <c r="B4912" s="1">
        <f t="shared" si="232"/>
        <v>43516</v>
      </c>
      <c r="C4912" t="s">
        <v>18</v>
      </c>
      <c r="D4912" s="2">
        <v>1702.876</v>
      </c>
      <c r="E4912" s="3">
        <f t="shared" si="233"/>
        <v>2</v>
      </c>
      <c r="F4912" s="3">
        <f t="shared" si="234"/>
        <v>2019</v>
      </c>
    </row>
    <row r="4913" spans="1:6" x14ac:dyDescent="0.2">
      <c r="A4913" t="s">
        <v>13</v>
      </c>
      <c r="B4913" s="1">
        <f t="shared" si="232"/>
        <v>43517</v>
      </c>
      <c r="C4913" t="s">
        <v>18</v>
      </c>
      <c r="D4913" s="2">
        <v>1387.7049999999999</v>
      </c>
      <c r="E4913" s="3">
        <f t="shared" si="233"/>
        <v>2</v>
      </c>
      <c r="F4913" s="3">
        <f t="shared" si="234"/>
        <v>2019</v>
      </c>
    </row>
    <row r="4914" spans="1:6" x14ac:dyDescent="0.2">
      <c r="A4914" t="s">
        <v>13</v>
      </c>
      <c r="B4914" s="1">
        <f t="shared" si="232"/>
        <v>43518</v>
      </c>
      <c r="C4914" t="s">
        <v>18</v>
      </c>
      <c r="D4914" s="2">
        <v>1719.047</v>
      </c>
      <c r="E4914" s="3">
        <f t="shared" si="233"/>
        <v>2</v>
      </c>
      <c r="F4914" s="3">
        <f t="shared" si="234"/>
        <v>2019</v>
      </c>
    </row>
    <row r="4915" spans="1:6" x14ac:dyDescent="0.2">
      <c r="A4915" t="s">
        <v>13</v>
      </c>
      <c r="B4915" s="1">
        <f t="shared" si="232"/>
        <v>43519</v>
      </c>
      <c r="C4915" t="s">
        <v>18</v>
      </c>
      <c r="D4915" s="2">
        <v>1440.1859999999999</v>
      </c>
      <c r="E4915" s="3">
        <f t="shared" si="233"/>
        <v>2</v>
      </c>
      <c r="F4915" s="3">
        <f t="shared" si="234"/>
        <v>2019</v>
      </c>
    </row>
    <row r="4916" spans="1:6" x14ac:dyDescent="0.2">
      <c r="A4916" t="s">
        <v>13</v>
      </c>
      <c r="B4916" s="1">
        <f t="shared" si="232"/>
        <v>43520</v>
      </c>
      <c r="C4916" t="s">
        <v>18</v>
      </c>
      <c r="D4916" s="2">
        <v>1189.5730000000001</v>
      </c>
      <c r="E4916" s="3">
        <f t="shared" si="233"/>
        <v>2</v>
      </c>
      <c r="F4916" s="3">
        <f t="shared" si="234"/>
        <v>2019</v>
      </c>
    </row>
    <row r="4917" spans="1:6" x14ac:dyDescent="0.2">
      <c r="A4917" t="s">
        <v>13</v>
      </c>
      <c r="B4917" s="1">
        <f t="shared" si="232"/>
        <v>43521</v>
      </c>
      <c r="C4917" t="s">
        <v>18</v>
      </c>
      <c r="D4917" s="2">
        <v>1472.143</v>
      </c>
      <c r="E4917" s="3">
        <f t="shared" si="233"/>
        <v>2</v>
      </c>
      <c r="F4917" s="3">
        <f t="shared" si="234"/>
        <v>2019</v>
      </c>
    </row>
    <row r="4918" spans="1:6" x14ac:dyDescent="0.2">
      <c r="A4918" t="s">
        <v>13</v>
      </c>
      <c r="B4918" s="1">
        <f t="shared" si="232"/>
        <v>43522</v>
      </c>
      <c r="C4918" t="s">
        <v>18</v>
      </c>
      <c r="D4918" s="2">
        <v>1568.962</v>
      </c>
      <c r="E4918" s="3">
        <f t="shared" si="233"/>
        <v>2</v>
      </c>
      <c r="F4918" s="3">
        <f t="shared" si="234"/>
        <v>2019</v>
      </c>
    </row>
    <row r="4919" spans="1:6" x14ac:dyDescent="0.2">
      <c r="A4919" t="s">
        <v>13</v>
      </c>
      <c r="B4919" s="1">
        <f t="shared" si="232"/>
        <v>43523</v>
      </c>
      <c r="C4919" t="s">
        <v>18</v>
      </c>
      <c r="D4919" s="2">
        <v>1267.8820000000001</v>
      </c>
      <c r="E4919" s="3">
        <f t="shared" si="233"/>
        <v>2</v>
      </c>
      <c r="F4919" s="3">
        <f t="shared" si="234"/>
        <v>2019</v>
      </c>
    </row>
    <row r="4920" spans="1:6" x14ac:dyDescent="0.2">
      <c r="A4920" t="s">
        <v>13</v>
      </c>
      <c r="B4920" s="1">
        <f t="shared" si="232"/>
        <v>43524</v>
      </c>
      <c r="C4920" t="s">
        <v>18</v>
      </c>
      <c r="D4920" s="2">
        <v>1310.5550000000001</v>
      </c>
      <c r="E4920" s="3">
        <f t="shared" si="233"/>
        <v>2</v>
      </c>
      <c r="F4920" s="3">
        <f t="shared" si="234"/>
        <v>2019</v>
      </c>
    </row>
    <row r="4921" spans="1:6" x14ac:dyDescent="0.2">
      <c r="A4921" t="s">
        <v>13</v>
      </c>
      <c r="B4921" s="1">
        <f t="shared" si="232"/>
        <v>43525</v>
      </c>
      <c r="C4921" t="s">
        <v>18</v>
      </c>
      <c r="D4921" s="2">
        <v>1319.0650000000001</v>
      </c>
      <c r="E4921" s="3">
        <f t="shared" si="233"/>
        <v>3</v>
      </c>
      <c r="F4921" s="3">
        <f t="shared" si="234"/>
        <v>2019</v>
      </c>
    </row>
    <row r="4922" spans="1:6" x14ac:dyDescent="0.2">
      <c r="A4922" t="s">
        <v>13</v>
      </c>
      <c r="B4922" s="1">
        <f t="shared" si="232"/>
        <v>43526</v>
      </c>
      <c r="C4922" t="s">
        <v>18</v>
      </c>
      <c r="D4922" s="2">
        <v>1500.027</v>
      </c>
      <c r="E4922" s="3">
        <f t="shared" si="233"/>
        <v>3</v>
      </c>
      <c r="F4922" s="3">
        <f t="shared" si="234"/>
        <v>2019</v>
      </c>
    </row>
    <row r="4923" spans="1:6" x14ac:dyDescent="0.2">
      <c r="A4923" t="s">
        <v>13</v>
      </c>
      <c r="B4923" s="1">
        <f t="shared" si="232"/>
        <v>43527</v>
      </c>
      <c r="C4923" t="s">
        <v>18</v>
      </c>
      <c r="D4923" s="2">
        <v>1268.355</v>
      </c>
      <c r="E4923" s="3">
        <f t="shared" si="233"/>
        <v>3</v>
      </c>
      <c r="F4923" s="3">
        <f t="shared" si="234"/>
        <v>2019</v>
      </c>
    </row>
    <row r="4924" spans="1:6" x14ac:dyDescent="0.2">
      <c r="A4924" t="s">
        <v>13</v>
      </c>
      <c r="B4924" s="1">
        <f t="shared" si="232"/>
        <v>43528</v>
      </c>
      <c r="C4924" t="s">
        <v>18</v>
      </c>
      <c r="D4924" s="2">
        <v>1585.3979999999999</v>
      </c>
      <c r="E4924" s="3">
        <f t="shared" si="233"/>
        <v>3</v>
      </c>
      <c r="F4924" s="3">
        <f t="shared" si="234"/>
        <v>2019</v>
      </c>
    </row>
    <row r="4925" spans="1:6" x14ac:dyDescent="0.2">
      <c r="A4925" t="s">
        <v>13</v>
      </c>
      <c r="B4925" s="1">
        <f t="shared" si="232"/>
        <v>43529</v>
      </c>
      <c r="C4925" t="s">
        <v>18</v>
      </c>
      <c r="D4925" s="2">
        <v>1544.769</v>
      </c>
      <c r="E4925" s="3">
        <f t="shared" si="233"/>
        <v>3</v>
      </c>
      <c r="F4925" s="3">
        <f t="shared" si="234"/>
        <v>2019</v>
      </c>
    </row>
    <row r="4926" spans="1:6" x14ac:dyDescent="0.2">
      <c r="A4926" t="s">
        <v>13</v>
      </c>
      <c r="B4926" s="1">
        <f t="shared" si="232"/>
        <v>43530</v>
      </c>
      <c r="C4926" t="s">
        <v>18</v>
      </c>
      <c r="D4926" s="2">
        <v>1521.046</v>
      </c>
      <c r="E4926" s="3">
        <f t="shared" si="233"/>
        <v>3</v>
      </c>
      <c r="F4926" s="3">
        <f t="shared" si="234"/>
        <v>2019</v>
      </c>
    </row>
    <row r="4927" spans="1:6" x14ac:dyDescent="0.2">
      <c r="A4927" t="s">
        <v>13</v>
      </c>
      <c r="B4927" s="1">
        <f t="shared" si="232"/>
        <v>43531</v>
      </c>
      <c r="C4927" t="s">
        <v>18</v>
      </c>
      <c r="D4927" s="2">
        <v>1363.5930000000001</v>
      </c>
      <c r="E4927" s="3">
        <f t="shared" si="233"/>
        <v>3</v>
      </c>
      <c r="F4927" s="3">
        <f t="shared" si="234"/>
        <v>2019</v>
      </c>
    </row>
    <row r="4928" spans="1:6" x14ac:dyDescent="0.2">
      <c r="A4928" t="s">
        <v>13</v>
      </c>
      <c r="B4928" s="1">
        <f t="shared" ref="B4928:B4991" si="235">B4927+1</f>
        <v>43532</v>
      </c>
      <c r="C4928" t="s">
        <v>18</v>
      </c>
      <c r="D4928" s="2">
        <v>1211.172</v>
      </c>
      <c r="E4928" s="3">
        <f t="shared" si="233"/>
        <v>3</v>
      </c>
      <c r="F4928" s="3">
        <f t="shared" si="234"/>
        <v>2019</v>
      </c>
    </row>
    <row r="4929" spans="1:6" x14ac:dyDescent="0.2">
      <c r="A4929" t="s">
        <v>13</v>
      </c>
      <c r="B4929" s="1">
        <f t="shared" si="235"/>
        <v>43533</v>
      </c>
      <c r="C4929" t="s">
        <v>18</v>
      </c>
      <c r="D4929" s="2">
        <v>1623.896</v>
      </c>
      <c r="E4929" s="3">
        <f t="shared" si="233"/>
        <v>3</v>
      </c>
      <c r="F4929" s="3">
        <f t="shared" si="234"/>
        <v>2019</v>
      </c>
    </row>
    <row r="4930" spans="1:6" x14ac:dyDescent="0.2">
      <c r="A4930" t="s">
        <v>13</v>
      </c>
      <c r="B4930" s="1">
        <f t="shared" si="235"/>
        <v>43534</v>
      </c>
      <c r="C4930" t="s">
        <v>18</v>
      </c>
      <c r="D4930" s="2">
        <v>1386.9880000000001</v>
      </c>
      <c r="E4930" s="3">
        <f t="shared" si="233"/>
        <v>3</v>
      </c>
      <c r="F4930" s="3">
        <f t="shared" si="234"/>
        <v>2019</v>
      </c>
    </row>
    <row r="4931" spans="1:6" x14ac:dyDescent="0.2">
      <c r="A4931" t="s">
        <v>13</v>
      </c>
      <c r="B4931" s="1">
        <f t="shared" si="235"/>
        <v>43535</v>
      </c>
      <c r="C4931" t="s">
        <v>18</v>
      </c>
      <c r="D4931" s="2">
        <v>1385.5229999999999</v>
      </c>
      <c r="E4931" s="3">
        <f t="shared" ref="E4931:E4994" si="236">MONTH(B4931)</f>
        <v>3</v>
      </c>
      <c r="F4931" s="3">
        <f t="shared" ref="F4931:F4994" si="237">YEAR(B4931)</f>
        <v>2019</v>
      </c>
    </row>
    <row r="4932" spans="1:6" x14ac:dyDescent="0.2">
      <c r="A4932" t="s">
        <v>13</v>
      </c>
      <c r="B4932" s="1">
        <f t="shared" si="235"/>
        <v>43536</v>
      </c>
      <c r="C4932" t="s">
        <v>18</v>
      </c>
      <c r="D4932" s="2">
        <v>1259.5909999999999</v>
      </c>
      <c r="E4932" s="3">
        <f t="shared" si="236"/>
        <v>3</v>
      </c>
      <c r="F4932" s="3">
        <f t="shared" si="237"/>
        <v>2019</v>
      </c>
    </row>
    <row r="4933" spans="1:6" x14ac:dyDescent="0.2">
      <c r="A4933" t="s">
        <v>13</v>
      </c>
      <c r="B4933" s="1">
        <f t="shared" si="235"/>
        <v>43537</v>
      </c>
      <c r="C4933" t="s">
        <v>18</v>
      </c>
      <c r="D4933" s="2">
        <v>1683.5889999999999</v>
      </c>
      <c r="E4933" s="3">
        <f t="shared" si="236"/>
        <v>3</v>
      </c>
      <c r="F4933" s="3">
        <f t="shared" si="237"/>
        <v>2019</v>
      </c>
    </row>
    <row r="4934" spans="1:6" x14ac:dyDescent="0.2">
      <c r="A4934" t="s">
        <v>13</v>
      </c>
      <c r="B4934" s="1">
        <f t="shared" si="235"/>
        <v>43538</v>
      </c>
      <c r="C4934" t="s">
        <v>18</v>
      </c>
      <c r="D4934" s="2">
        <v>1376.1010000000001</v>
      </c>
      <c r="E4934" s="3">
        <f t="shared" si="236"/>
        <v>3</v>
      </c>
      <c r="F4934" s="3">
        <f t="shared" si="237"/>
        <v>2019</v>
      </c>
    </row>
    <row r="4935" spans="1:6" x14ac:dyDescent="0.2">
      <c r="A4935" t="s">
        <v>13</v>
      </c>
      <c r="B4935" s="1">
        <f t="shared" si="235"/>
        <v>43539</v>
      </c>
      <c r="C4935" t="s">
        <v>18</v>
      </c>
      <c r="D4935" s="2">
        <v>1734.1759999999999</v>
      </c>
      <c r="E4935" s="3">
        <f t="shared" si="236"/>
        <v>3</v>
      </c>
      <c r="F4935" s="3">
        <f t="shared" si="237"/>
        <v>2019</v>
      </c>
    </row>
    <row r="4936" spans="1:6" x14ac:dyDescent="0.2">
      <c r="A4936" t="s">
        <v>13</v>
      </c>
      <c r="B4936" s="1">
        <f t="shared" si="235"/>
        <v>43540</v>
      </c>
      <c r="C4936" t="s">
        <v>18</v>
      </c>
      <c r="D4936" s="2">
        <v>1242.5540000000001</v>
      </c>
      <c r="E4936" s="3">
        <f t="shared" si="236"/>
        <v>3</v>
      </c>
      <c r="F4936" s="3">
        <f t="shared" si="237"/>
        <v>2019</v>
      </c>
    </row>
    <row r="4937" spans="1:6" x14ac:dyDescent="0.2">
      <c r="A4937" t="s">
        <v>13</v>
      </c>
      <c r="B4937" s="1">
        <f t="shared" si="235"/>
        <v>43541</v>
      </c>
      <c r="C4937" t="s">
        <v>18</v>
      </c>
      <c r="D4937" s="2">
        <v>1274.7550000000001</v>
      </c>
      <c r="E4937" s="3">
        <f t="shared" si="236"/>
        <v>3</v>
      </c>
      <c r="F4937" s="3">
        <f t="shared" si="237"/>
        <v>2019</v>
      </c>
    </row>
    <row r="4938" spans="1:6" x14ac:dyDescent="0.2">
      <c r="A4938" t="s">
        <v>13</v>
      </c>
      <c r="B4938" s="1">
        <f t="shared" si="235"/>
        <v>43542</v>
      </c>
      <c r="C4938" t="s">
        <v>18</v>
      </c>
      <c r="D4938" s="2">
        <v>1166.162</v>
      </c>
      <c r="E4938" s="3">
        <f t="shared" si="236"/>
        <v>3</v>
      </c>
      <c r="F4938" s="3">
        <f t="shared" si="237"/>
        <v>2019</v>
      </c>
    </row>
    <row r="4939" spans="1:6" x14ac:dyDescent="0.2">
      <c r="A4939" t="s">
        <v>13</v>
      </c>
      <c r="B4939" s="1">
        <f t="shared" si="235"/>
        <v>43543</v>
      </c>
      <c r="C4939" t="s">
        <v>18</v>
      </c>
      <c r="D4939" s="2">
        <v>1490.1120000000001</v>
      </c>
      <c r="E4939" s="3">
        <f t="shared" si="236"/>
        <v>3</v>
      </c>
      <c r="F4939" s="3">
        <f t="shared" si="237"/>
        <v>2019</v>
      </c>
    </row>
    <row r="4940" spans="1:6" x14ac:dyDescent="0.2">
      <c r="A4940" t="s">
        <v>13</v>
      </c>
      <c r="B4940" s="1">
        <f t="shared" si="235"/>
        <v>43544</v>
      </c>
      <c r="C4940" t="s">
        <v>18</v>
      </c>
      <c r="D4940" s="2">
        <v>1717.422</v>
      </c>
      <c r="E4940" s="3">
        <f t="shared" si="236"/>
        <v>3</v>
      </c>
      <c r="F4940" s="3">
        <f t="shared" si="237"/>
        <v>2019</v>
      </c>
    </row>
    <row r="4941" spans="1:6" x14ac:dyDescent="0.2">
      <c r="A4941" t="s">
        <v>13</v>
      </c>
      <c r="B4941" s="1">
        <f t="shared" si="235"/>
        <v>43545</v>
      </c>
      <c r="C4941" t="s">
        <v>18</v>
      </c>
      <c r="D4941" s="2">
        <v>1435.8430000000001</v>
      </c>
      <c r="E4941" s="3">
        <f t="shared" si="236"/>
        <v>3</v>
      </c>
      <c r="F4941" s="3">
        <f t="shared" si="237"/>
        <v>2019</v>
      </c>
    </row>
    <row r="4942" spans="1:6" x14ac:dyDescent="0.2">
      <c r="A4942" t="s">
        <v>13</v>
      </c>
      <c r="B4942" s="1">
        <f t="shared" si="235"/>
        <v>43546</v>
      </c>
      <c r="C4942" t="s">
        <v>18</v>
      </c>
      <c r="D4942" s="2">
        <v>1260.921</v>
      </c>
      <c r="E4942" s="3">
        <f t="shared" si="236"/>
        <v>3</v>
      </c>
      <c r="F4942" s="3">
        <f t="shared" si="237"/>
        <v>2019</v>
      </c>
    </row>
    <row r="4943" spans="1:6" x14ac:dyDescent="0.2">
      <c r="A4943" t="s">
        <v>13</v>
      </c>
      <c r="B4943" s="1">
        <f t="shared" si="235"/>
        <v>43547</v>
      </c>
      <c r="C4943" t="s">
        <v>18</v>
      </c>
      <c r="D4943" s="2">
        <v>1451.1610000000001</v>
      </c>
      <c r="E4943" s="3">
        <f t="shared" si="236"/>
        <v>3</v>
      </c>
      <c r="F4943" s="3">
        <f t="shared" si="237"/>
        <v>2019</v>
      </c>
    </row>
    <row r="4944" spans="1:6" x14ac:dyDescent="0.2">
      <c r="A4944" t="s">
        <v>13</v>
      </c>
      <c r="B4944" s="1">
        <f t="shared" si="235"/>
        <v>43548</v>
      </c>
      <c r="C4944" t="s">
        <v>18</v>
      </c>
      <c r="D4944" s="2">
        <v>1347.2159999999999</v>
      </c>
      <c r="E4944" s="3">
        <f t="shared" si="236"/>
        <v>3</v>
      </c>
      <c r="F4944" s="3">
        <f t="shared" si="237"/>
        <v>2019</v>
      </c>
    </row>
    <row r="4945" spans="1:6" x14ac:dyDescent="0.2">
      <c r="A4945" t="s">
        <v>13</v>
      </c>
      <c r="B4945" s="1">
        <f t="shared" si="235"/>
        <v>43549</v>
      </c>
      <c r="C4945" t="s">
        <v>18</v>
      </c>
      <c r="D4945" s="2">
        <v>1179.383</v>
      </c>
      <c r="E4945" s="3">
        <f t="shared" si="236"/>
        <v>3</v>
      </c>
      <c r="F4945" s="3">
        <f t="shared" si="237"/>
        <v>2019</v>
      </c>
    </row>
    <row r="4946" spans="1:6" x14ac:dyDescent="0.2">
      <c r="A4946" t="s">
        <v>13</v>
      </c>
      <c r="B4946" s="1">
        <f t="shared" si="235"/>
        <v>43550</v>
      </c>
      <c r="C4946" t="s">
        <v>18</v>
      </c>
      <c r="D4946" s="2">
        <v>1610.8779999999999</v>
      </c>
      <c r="E4946" s="3">
        <f t="shared" si="236"/>
        <v>3</v>
      </c>
      <c r="F4946" s="3">
        <f t="shared" si="237"/>
        <v>2019</v>
      </c>
    </row>
    <row r="4947" spans="1:6" x14ac:dyDescent="0.2">
      <c r="A4947" t="s">
        <v>13</v>
      </c>
      <c r="B4947" s="1">
        <f t="shared" si="235"/>
        <v>43551</v>
      </c>
      <c r="C4947" t="s">
        <v>18</v>
      </c>
      <c r="D4947" s="2">
        <v>1628.9549999999999</v>
      </c>
      <c r="E4947" s="3">
        <f t="shared" si="236"/>
        <v>3</v>
      </c>
      <c r="F4947" s="3">
        <f t="shared" si="237"/>
        <v>2019</v>
      </c>
    </row>
    <row r="4948" spans="1:6" x14ac:dyDescent="0.2">
      <c r="A4948" t="s">
        <v>13</v>
      </c>
      <c r="B4948" s="1">
        <f t="shared" si="235"/>
        <v>43552</v>
      </c>
      <c r="C4948" t="s">
        <v>18</v>
      </c>
      <c r="D4948" s="2">
        <v>1607.0319999999999</v>
      </c>
      <c r="E4948" s="3">
        <f t="shared" si="236"/>
        <v>3</v>
      </c>
      <c r="F4948" s="3">
        <f t="shared" si="237"/>
        <v>2019</v>
      </c>
    </row>
    <row r="4949" spans="1:6" x14ac:dyDescent="0.2">
      <c r="A4949" t="s">
        <v>13</v>
      </c>
      <c r="B4949" s="1">
        <f t="shared" si="235"/>
        <v>43553</v>
      </c>
      <c r="C4949" t="s">
        <v>18</v>
      </c>
      <c r="D4949" s="2">
        <v>1529.761</v>
      </c>
      <c r="E4949" s="3">
        <f t="shared" si="236"/>
        <v>3</v>
      </c>
      <c r="F4949" s="3">
        <f t="shared" si="237"/>
        <v>2019</v>
      </c>
    </row>
    <row r="4950" spans="1:6" x14ac:dyDescent="0.2">
      <c r="A4950" t="s">
        <v>13</v>
      </c>
      <c r="B4950" s="1">
        <f t="shared" si="235"/>
        <v>43554</v>
      </c>
      <c r="C4950" t="s">
        <v>18</v>
      </c>
      <c r="D4950" s="2">
        <v>1665.479</v>
      </c>
      <c r="E4950" s="3">
        <f t="shared" si="236"/>
        <v>3</v>
      </c>
      <c r="F4950" s="3">
        <f t="shared" si="237"/>
        <v>2019</v>
      </c>
    </row>
    <row r="4951" spans="1:6" x14ac:dyDescent="0.2">
      <c r="A4951" t="s">
        <v>13</v>
      </c>
      <c r="B4951" s="1">
        <f t="shared" si="235"/>
        <v>43555</v>
      </c>
      <c r="C4951" t="s">
        <v>18</v>
      </c>
      <c r="D4951" s="2">
        <v>1561.4960000000001</v>
      </c>
      <c r="E4951" s="3">
        <f t="shared" si="236"/>
        <v>3</v>
      </c>
      <c r="F4951" s="3">
        <f t="shared" si="237"/>
        <v>2019</v>
      </c>
    </row>
    <row r="4952" spans="1:6" x14ac:dyDescent="0.2">
      <c r="A4952" t="s">
        <v>13</v>
      </c>
      <c r="B4952" s="1">
        <f t="shared" si="235"/>
        <v>43556</v>
      </c>
      <c r="C4952" t="s">
        <v>18</v>
      </c>
      <c r="D4952" s="2">
        <v>1200.001</v>
      </c>
      <c r="E4952" s="3">
        <f t="shared" si="236"/>
        <v>4</v>
      </c>
      <c r="F4952" s="3">
        <f t="shared" si="237"/>
        <v>2019</v>
      </c>
    </row>
    <row r="4953" spans="1:6" x14ac:dyDescent="0.2">
      <c r="A4953" t="s">
        <v>13</v>
      </c>
      <c r="B4953" s="1">
        <f t="shared" si="235"/>
        <v>43557</v>
      </c>
      <c r="C4953" t="s">
        <v>18</v>
      </c>
      <c r="D4953" s="2">
        <v>1283.3150000000001</v>
      </c>
      <c r="E4953" s="3">
        <f t="shared" si="236"/>
        <v>4</v>
      </c>
      <c r="F4953" s="3">
        <f t="shared" si="237"/>
        <v>2019</v>
      </c>
    </row>
    <row r="4954" spans="1:6" x14ac:dyDescent="0.2">
      <c r="A4954" t="s">
        <v>13</v>
      </c>
      <c r="B4954" s="1">
        <f t="shared" si="235"/>
        <v>43558</v>
      </c>
      <c r="C4954" t="s">
        <v>18</v>
      </c>
      <c r="D4954" s="2">
        <v>1464.3520000000001</v>
      </c>
      <c r="E4954" s="3">
        <f t="shared" si="236"/>
        <v>4</v>
      </c>
      <c r="F4954" s="3">
        <f t="shared" si="237"/>
        <v>2019</v>
      </c>
    </row>
    <row r="4955" spans="1:6" x14ac:dyDescent="0.2">
      <c r="A4955" t="s">
        <v>13</v>
      </c>
      <c r="B4955" s="1">
        <f t="shared" si="235"/>
        <v>43559</v>
      </c>
      <c r="C4955" t="s">
        <v>18</v>
      </c>
      <c r="D4955" s="2">
        <v>1338.173</v>
      </c>
      <c r="E4955" s="3">
        <f t="shared" si="236"/>
        <v>4</v>
      </c>
      <c r="F4955" s="3">
        <f t="shared" si="237"/>
        <v>2019</v>
      </c>
    </row>
    <row r="4956" spans="1:6" x14ac:dyDescent="0.2">
      <c r="A4956" t="s">
        <v>13</v>
      </c>
      <c r="B4956" s="1">
        <f t="shared" si="235"/>
        <v>43560</v>
      </c>
      <c r="C4956" t="s">
        <v>18</v>
      </c>
      <c r="D4956" s="2">
        <v>1180.47</v>
      </c>
      <c r="E4956" s="3">
        <f t="shared" si="236"/>
        <v>4</v>
      </c>
      <c r="F4956" s="3">
        <f t="shared" si="237"/>
        <v>2019</v>
      </c>
    </row>
    <row r="4957" spans="1:6" x14ac:dyDescent="0.2">
      <c r="A4957" t="s">
        <v>13</v>
      </c>
      <c r="B4957" s="1">
        <f t="shared" si="235"/>
        <v>43561</v>
      </c>
      <c r="C4957" t="s">
        <v>18</v>
      </c>
      <c r="D4957" s="2">
        <v>1321.836</v>
      </c>
      <c r="E4957" s="3">
        <f t="shared" si="236"/>
        <v>4</v>
      </c>
      <c r="F4957" s="3">
        <f t="shared" si="237"/>
        <v>2019</v>
      </c>
    </row>
    <row r="4958" spans="1:6" x14ac:dyDescent="0.2">
      <c r="A4958" t="s">
        <v>13</v>
      </c>
      <c r="B4958" s="1">
        <f t="shared" si="235"/>
        <v>43562</v>
      </c>
      <c r="C4958" t="s">
        <v>18</v>
      </c>
      <c r="D4958" s="2">
        <v>1590.4649999999999</v>
      </c>
      <c r="E4958" s="3">
        <f t="shared" si="236"/>
        <v>4</v>
      </c>
      <c r="F4958" s="3">
        <f t="shared" si="237"/>
        <v>2019</v>
      </c>
    </row>
    <row r="4959" spans="1:6" x14ac:dyDescent="0.2">
      <c r="A4959" t="s">
        <v>13</v>
      </c>
      <c r="B4959" s="1">
        <f t="shared" si="235"/>
        <v>43563</v>
      </c>
      <c r="C4959" t="s">
        <v>18</v>
      </c>
      <c r="D4959" s="2">
        <v>1585.1020000000001</v>
      </c>
      <c r="E4959" s="3">
        <f t="shared" si="236"/>
        <v>4</v>
      </c>
      <c r="F4959" s="3">
        <f t="shared" si="237"/>
        <v>2019</v>
      </c>
    </row>
    <row r="4960" spans="1:6" x14ac:dyDescent="0.2">
      <c r="A4960" t="s">
        <v>13</v>
      </c>
      <c r="B4960" s="1">
        <f t="shared" si="235"/>
        <v>43564</v>
      </c>
      <c r="C4960" t="s">
        <v>18</v>
      </c>
      <c r="D4960" s="2">
        <v>1257.463</v>
      </c>
      <c r="E4960" s="3">
        <f t="shared" si="236"/>
        <v>4</v>
      </c>
      <c r="F4960" s="3">
        <f t="shared" si="237"/>
        <v>2019</v>
      </c>
    </row>
    <row r="4961" spans="1:6" x14ac:dyDescent="0.2">
      <c r="A4961" t="s">
        <v>13</v>
      </c>
      <c r="B4961" s="1">
        <f t="shared" si="235"/>
        <v>43565</v>
      </c>
      <c r="C4961" t="s">
        <v>18</v>
      </c>
      <c r="D4961" s="2">
        <v>1474.7940000000001</v>
      </c>
      <c r="E4961" s="3">
        <f t="shared" si="236"/>
        <v>4</v>
      </c>
      <c r="F4961" s="3">
        <f t="shared" si="237"/>
        <v>2019</v>
      </c>
    </row>
    <row r="4962" spans="1:6" x14ac:dyDescent="0.2">
      <c r="A4962" t="s">
        <v>13</v>
      </c>
      <c r="B4962" s="1">
        <f t="shared" si="235"/>
        <v>43566</v>
      </c>
      <c r="C4962" t="s">
        <v>18</v>
      </c>
      <c r="D4962" s="2">
        <v>1535.278</v>
      </c>
      <c r="E4962" s="3">
        <f t="shared" si="236"/>
        <v>4</v>
      </c>
      <c r="F4962" s="3">
        <f t="shared" si="237"/>
        <v>2019</v>
      </c>
    </row>
    <row r="4963" spans="1:6" x14ac:dyDescent="0.2">
      <c r="A4963" t="s">
        <v>13</v>
      </c>
      <c r="B4963" s="1">
        <f t="shared" si="235"/>
        <v>43567</v>
      </c>
      <c r="C4963" t="s">
        <v>18</v>
      </c>
      <c r="D4963" s="2">
        <v>1445.835</v>
      </c>
      <c r="E4963" s="3">
        <f t="shared" si="236"/>
        <v>4</v>
      </c>
      <c r="F4963" s="3">
        <f t="shared" si="237"/>
        <v>2019</v>
      </c>
    </row>
    <row r="4964" spans="1:6" x14ac:dyDescent="0.2">
      <c r="A4964" t="s">
        <v>13</v>
      </c>
      <c r="B4964" s="1">
        <f t="shared" si="235"/>
        <v>43568</v>
      </c>
      <c r="C4964" t="s">
        <v>18</v>
      </c>
      <c r="D4964" s="2">
        <v>1250.6679999999999</v>
      </c>
      <c r="E4964" s="3">
        <f t="shared" si="236"/>
        <v>4</v>
      </c>
      <c r="F4964" s="3">
        <f t="shared" si="237"/>
        <v>2019</v>
      </c>
    </row>
    <row r="4965" spans="1:6" x14ac:dyDescent="0.2">
      <c r="A4965" t="s">
        <v>13</v>
      </c>
      <c r="B4965" s="1">
        <f t="shared" si="235"/>
        <v>43569</v>
      </c>
      <c r="C4965" t="s">
        <v>18</v>
      </c>
      <c r="D4965" s="2">
        <v>1612.8989999999999</v>
      </c>
      <c r="E4965" s="3">
        <f t="shared" si="236"/>
        <v>4</v>
      </c>
      <c r="F4965" s="3">
        <f t="shared" si="237"/>
        <v>2019</v>
      </c>
    </row>
    <row r="4966" spans="1:6" x14ac:dyDescent="0.2">
      <c r="A4966" t="s">
        <v>13</v>
      </c>
      <c r="B4966" s="1">
        <f t="shared" si="235"/>
        <v>43570</v>
      </c>
      <c r="C4966" t="s">
        <v>18</v>
      </c>
      <c r="D4966" s="2">
        <v>1517.0709999999999</v>
      </c>
      <c r="E4966" s="3">
        <f t="shared" si="236"/>
        <v>4</v>
      </c>
      <c r="F4966" s="3">
        <f t="shared" si="237"/>
        <v>2019</v>
      </c>
    </row>
    <row r="4967" spans="1:6" x14ac:dyDescent="0.2">
      <c r="A4967" t="s">
        <v>13</v>
      </c>
      <c r="B4967" s="1">
        <f t="shared" si="235"/>
        <v>43571</v>
      </c>
      <c r="C4967" t="s">
        <v>18</v>
      </c>
      <c r="D4967" s="2">
        <v>1344.836</v>
      </c>
      <c r="E4967" s="3">
        <f t="shared" si="236"/>
        <v>4</v>
      </c>
      <c r="F4967" s="3">
        <f t="shared" si="237"/>
        <v>2019</v>
      </c>
    </row>
    <row r="4968" spans="1:6" x14ac:dyDescent="0.2">
      <c r="A4968" t="s">
        <v>13</v>
      </c>
      <c r="B4968" s="1">
        <f t="shared" si="235"/>
        <v>43572</v>
      </c>
      <c r="C4968" t="s">
        <v>18</v>
      </c>
      <c r="D4968" s="2">
        <v>1328.8340000000001</v>
      </c>
      <c r="E4968" s="3">
        <f t="shared" si="236"/>
        <v>4</v>
      </c>
      <c r="F4968" s="3">
        <f t="shared" si="237"/>
        <v>2019</v>
      </c>
    </row>
    <row r="4969" spans="1:6" x14ac:dyDescent="0.2">
      <c r="A4969" t="s">
        <v>13</v>
      </c>
      <c r="B4969" s="1">
        <f t="shared" si="235"/>
        <v>43573</v>
      </c>
      <c r="C4969" t="s">
        <v>18</v>
      </c>
      <c r="D4969" s="2">
        <v>1716.8520000000001</v>
      </c>
      <c r="E4969" s="3">
        <f t="shared" si="236"/>
        <v>4</v>
      </c>
      <c r="F4969" s="3">
        <f t="shared" si="237"/>
        <v>2019</v>
      </c>
    </row>
    <row r="4970" spans="1:6" x14ac:dyDescent="0.2">
      <c r="A4970" t="s">
        <v>13</v>
      </c>
      <c r="B4970" s="1">
        <f t="shared" si="235"/>
        <v>43574</v>
      </c>
      <c r="C4970" t="s">
        <v>18</v>
      </c>
      <c r="D4970" s="2">
        <v>1460.4949999999999</v>
      </c>
      <c r="E4970" s="3">
        <f t="shared" si="236"/>
        <v>4</v>
      </c>
      <c r="F4970" s="3">
        <f t="shared" si="237"/>
        <v>2019</v>
      </c>
    </row>
    <row r="4971" spans="1:6" x14ac:dyDescent="0.2">
      <c r="A4971" t="s">
        <v>13</v>
      </c>
      <c r="B4971" s="1">
        <f t="shared" si="235"/>
        <v>43575</v>
      </c>
      <c r="C4971" t="s">
        <v>18</v>
      </c>
      <c r="D4971" s="2">
        <v>1255.595</v>
      </c>
      <c r="E4971" s="3">
        <f t="shared" si="236"/>
        <v>4</v>
      </c>
      <c r="F4971" s="3">
        <f t="shared" si="237"/>
        <v>2019</v>
      </c>
    </row>
    <row r="4972" spans="1:6" x14ac:dyDescent="0.2">
      <c r="A4972" t="s">
        <v>13</v>
      </c>
      <c r="B4972" s="1">
        <f t="shared" si="235"/>
        <v>43576</v>
      </c>
      <c r="C4972" t="s">
        <v>18</v>
      </c>
      <c r="D4972" s="2">
        <v>1579.674</v>
      </c>
      <c r="E4972" s="3">
        <f t="shared" si="236"/>
        <v>4</v>
      </c>
      <c r="F4972" s="3">
        <f t="shared" si="237"/>
        <v>2019</v>
      </c>
    </row>
    <row r="4973" spans="1:6" x14ac:dyDescent="0.2">
      <c r="A4973" t="s">
        <v>13</v>
      </c>
      <c r="B4973" s="1">
        <f t="shared" si="235"/>
        <v>43577</v>
      </c>
      <c r="C4973" t="s">
        <v>18</v>
      </c>
      <c r="D4973" s="2">
        <v>1359.5350000000001</v>
      </c>
      <c r="E4973" s="3">
        <f t="shared" si="236"/>
        <v>4</v>
      </c>
      <c r="F4973" s="3">
        <f t="shared" si="237"/>
        <v>2019</v>
      </c>
    </row>
    <row r="4974" spans="1:6" x14ac:dyDescent="0.2">
      <c r="A4974" t="s">
        <v>13</v>
      </c>
      <c r="B4974" s="1">
        <f t="shared" si="235"/>
        <v>43578</v>
      </c>
      <c r="C4974" t="s">
        <v>18</v>
      </c>
      <c r="D4974" s="2">
        <v>1559.1890000000001</v>
      </c>
      <c r="E4974" s="3">
        <f t="shared" si="236"/>
        <v>4</v>
      </c>
      <c r="F4974" s="3">
        <f t="shared" si="237"/>
        <v>2019</v>
      </c>
    </row>
    <row r="4975" spans="1:6" x14ac:dyDescent="0.2">
      <c r="A4975" t="s">
        <v>13</v>
      </c>
      <c r="B4975" s="1">
        <f t="shared" si="235"/>
        <v>43579</v>
      </c>
      <c r="C4975" t="s">
        <v>18</v>
      </c>
      <c r="D4975" s="2">
        <v>1541.5889999999999</v>
      </c>
      <c r="E4975" s="3">
        <f t="shared" si="236"/>
        <v>4</v>
      </c>
      <c r="F4975" s="3">
        <f t="shared" si="237"/>
        <v>2019</v>
      </c>
    </row>
    <row r="4976" spans="1:6" x14ac:dyDescent="0.2">
      <c r="A4976" t="s">
        <v>13</v>
      </c>
      <c r="B4976" s="1">
        <f t="shared" si="235"/>
        <v>43580</v>
      </c>
      <c r="C4976" t="s">
        <v>18</v>
      </c>
      <c r="D4976" s="2">
        <v>1670.097</v>
      </c>
      <c r="E4976" s="3">
        <f t="shared" si="236"/>
        <v>4</v>
      </c>
      <c r="F4976" s="3">
        <f t="shared" si="237"/>
        <v>2019</v>
      </c>
    </row>
    <row r="4977" spans="1:6" x14ac:dyDescent="0.2">
      <c r="A4977" t="s">
        <v>13</v>
      </c>
      <c r="B4977" s="1">
        <f t="shared" si="235"/>
        <v>43581</v>
      </c>
      <c r="C4977" t="s">
        <v>18</v>
      </c>
      <c r="D4977" s="2">
        <v>1421.338</v>
      </c>
      <c r="E4977" s="3">
        <f t="shared" si="236"/>
        <v>4</v>
      </c>
      <c r="F4977" s="3">
        <f t="shared" si="237"/>
        <v>2019</v>
      </c>
    </row>
    <row r="4978" spans="1:6" x14ac:dyDescent="0.2">
      <c r="A4978" t="s">
        <v>13</v>
      </c>
      <c r="B4978" s="1">
        <f t="shared" si="235"/>
        <v>43582</v>
      </c>
      <c r="C4978" t="s">
        <v>18</v>
      </c>
      <c r="D4978" s="2">
        <v>1624.606</v>
      </c>
      <c r="E4978" s="3">
        <f t="shared" si="236"/>
        <v>4</v>
      </c>
      <c r="F4978" s="3">
        <f t="shared" si="237"/>
        <v>2019</v>
      </c>
    </row>
    <row r="4979" spans="1:6" x14ac:dyDescent="0.2">
      <c r="A4979" t="s">
        <v>13</v>
      </c>
      <c r="B4979" s="1">
        <f t="shared" si="235"/>
        <v>43583</v>
      </c>
      <c r="C4979" t="s">
        <v>18</v>
      </c>
      <c r="D4979" s="2">
        <v>1471.761</v>
      </c>
      <c r="E4979" s="3">
        <f t="shared" si="236"/>
        <v>4</v>
      </c>
      <c r="F4979" s="3">
        <f t="shared" si="237"/>
        <v>2019</v>
      </c>
    </row>
    <row r="4980" spans="1:6" x14ac:dyDescent="0.2">
      <c r="A4980" t="s">
        <v>13</v>
      </c>
      <c r="B4980" s="1">
        <f t="shared" si="235"/>
        <v>43584</v>
      </c>
      <c r="C4980" t="s">
        <v>18</v>
      </c>
      <c r="D4980" s="2">
        <v>1644.4739999999999</v>
      </c>
      <c r="E4980" s="3">
        <f t="shared" si="236"/>
        <v>4</v>
      </c>
      <c r="F4980" s="3">
        <f t="shared" si="237"/>
        <v>2019</v>
      </c>
    </row>
    <row r="4981" spans="1:6" x14ac:dyDescent="0.2">
      <c r="A4981" t="s">
        <v>13</v>
      </c>
      <c r="B4981" s="1">
        <f t="shared" si="235"/>
        <v>43585</v>
      </c>
      <c r="C4981" t="s">
        <v>18</v>
      </c>
      <c r="D4981" s="2">
        <v>1630.55</v>
      </c>
      <c r="E4981" s="3">
        <f t="shared" si="236"/>
        <v>4</v>
      </c>
      <c r="F4981" s="3">
        <f t="shared" si="237"/>
        <v>2019</v>
      </c>
    </row>
    <row r="4982" spans="1:6" x14ac:dyDescent="0.2">
      <c r="A4982" t="s">
        <v>13</v>
      </c>
      <c r="B4982" s="1">
        <f t="shared" si="235"/>
        <v>43586</v>
      </c>
      <c r="C4982" t="s">
        <v>18</v>
      </c>
      <c r="D4982" s="2">
        <v>1526.5070000000001</v>
      </c>
      <c r="E4982" s="3">
        <f t="shared" si="236"/>
        <v>5</v>
      </c>
      <c r="F4982" s="3">
        <f t="shared" si="237"/>
        <v>2019</v>
      </c>
    </row>
    <row r="4983" spans="1:6" x14ac:dyDescent="0.2">
      <c r="A4983" t="s">
        <v>13</v>
      </c>
      <c r="B4983" s="1">
        <f t="shared" si="235"/>
        <v>43587</v>
      </c>
      <c r="C4983" t="s">
        <v>18</v>
      </c>
      <c r="D4983" s="2">
        <v>1454.6849999999999</v>
      </c>
      <c r="E4983" s="3">
        <f t="shared" si="236"/>
        <v>5</v>
      </c>
      <c r="F4983" s="3">
        <f t="shared" si="237"/>
        <v>2019</v>
      </c>
    </row>
    <row r="4984" spans="1:6" x14ac:dyDescent="0.2">
      <c r="A4984" t="s">
        <v>13</v>
      </c>
      <c r="B4984" s="1">
        <f t="shared" si="235"/>
        <v>43588</v>
      </c>
      <c r="C4984" t="s">
        <v>18</v>
      </c>
      <c r="D4984" s="2">
        <v>1743.664</v>
      </c>
      <c r="E4984" s="3">
        <f t="shared" si="236"/>
        <v>5</v>
      </c>
      <c r="F4984" s="3">
        <f t="shared" si="237"/>
        <v>2019</v>
      </c>
    </row>
    <row r="4985" spans="1:6" x14ac:dyDescent="0.2">
      <c r="A4985" t="s">
        <v>13</v>
      </c>
      <c r="B4985" s="1">
        <f t="shared" si="235"/>
        <v>43589</v>
      </c>
      <c r="C4985" t="s">
        <v>18</v>
      </c>
      <c r="D4985" s="2">
        <v>1321.068</v>
      </c>
      <c r="E4985" s="3">
        <f t="shared" si="236"/>
        <v>5</v>
      </c>
      <c r="F4985" s="3">
        <f t="shared" si="237"/>
        <v>2019</v>
      </c>
    </row>
    <row r="4986" spans="1:6" x14ac:dyDescent="0.2">
      <c r="A4986" t="s">
        <v>13</v>
      </c>
      <c r="B4986" s="1">
        <f t="shared" si="235"/>
        <v>43590</v>
      </c>
      <c r="C4986" t="s">
        <v>18</v>
      </c>
      <c r="D4986" s="2">
        <v>1298.0239999999999</v>
      </c>
      <c r="E4986" s="3">
        <f t="shared" si="236"/>
        <v>5</v>
      </c>
      <c r="F4986" s="3">
        <f t="shared" si="237"/>
        <v>2019</v>
      </c>
    </row>
    <row r="4987" spans="1:6" x14ac:dyDescent="0.2">
      <c r="A4987" t="s">
        <v>13</v>
      </c>
      <c r="B4987" s="1">
        <f t="shared" si="235"/>
        <v>43591</v>
      </c>
      <c r="C4987" t="s">
        <v>18</v>
      </c>
      <c r="D4987" s="2">
        <v>1440.075</v>
      </c>
      <c r="E4987" s="3">
        <f t="shared" si="236"/>
        <v>5</v>
      </c>
      <c r="F4987" s="3">
        <f t="shared" si="237"/>
        <v>2019</v>
      </c>
    </row>
    <row r="4988" spans="1:6" x14ac:dyDescent="0.2">
      <c r="A4988" t="s">
        <v>13</v>
      </c>
      <c r="B4988" s="1">
        <f t="shared" si="235"/>
        <v>43592</v>
      </c>
      <c r="C4988" t="s">
        <v>18</v>
      </c>
      <c r="D4988" s="2">
        <v>1721.761</v>
      </c>
      <c r="E4988" s="3">
        <f t="shared" si="236"/>
        <v>5</v>
      </c>
      <c r="F4988" s="3">
        <f t="shared" si="237"/>
        <v>2019</v>
      </c>
    </row>
    <row r="4989" spans="1:6" x14ac:dyDescent="0.2">
      <c r="A4989" t="s">
        <v>13</v>
      </c>
      <c r="B4989" s="1">
        <f t="shared" si="235"/>
        <v>43593</v>
      </c>
      <c r="C4989" t="s">
        <v>18</v>
      </c>
      <c r="D4989" s="2">
        <v>1615.0650000000001</v>
      </c>
      <c r="E4989" s="3">
        <f t="shared" si="236"/>
        <v>5</v>
      </c>
      <c r="F4989" s="3">
        <f t="shared" si="237"/>
        <v>2019</v>
      </c>
    </row>
    <row r="4990" spans="1:6" x14ac:dyDescent="0.2">
      <c r="A4990" t="s">
        <v>13</v>
      </c>
      <c r="B4990" s="1">
        <f t="shared" si="235"/>
        <v>43594</v>
      </c>
      <c r="C4990" t="s">
        <v>18</v>
      </c>
      <c r="D4990" s="2">
        <v>1648.34</v>
      </c>
      <c r="E4990" s="3">
        <f t="shared" si="236"/>
        <v>5</v>
      </c>
      <c r="F4990" s="3">
        <f t="shared" si="237"/>
        <v>2019</v>
      </c>
    </row>
    <row r="4991" spans="1:6" x14ac:dyDescent="0.2">
      <c r="A4991" t="s">
        <v>13</v>
      </c>
      <c r="B4991" s="1">
        <f t="shared" si="235"/>
        <v>43595</v>
      </c>
      <c r="C4991" t="s">
        <v>18</v>
      </c>
      <c r="D4991" s="2">
        <v>1444.5319999999999</v>
      </c>
      <c r="E4991" s="3">
        <f t="shared" si="236"/>
        <v>5</v>
      </c>
      <c r="F4991" s="3">
        <f t="shared" si="237"/>
        <v>2019</v>
      </c>
    </row>
    <row r="4992" spans="1:6" x14ac:dyDescent="0.2">
      <c r="A4992" t="s">
        <v>13</v>
      </c>
      <c r="B4992" s="1">
        <f t="shared" ref="B4992:B5055" si="238">B4991+1</f>
        <v>43596</v>
      </c>
      <c r="C4992" t="s">
        <v>18</v>
      </c>
      <c r="D4992" s="2">
        <v>1284.039</v>
      </c>
      <c r="E4992" s="3">
        <f t="shared" si="236"/>
        <v>5</v>
      </c>
      <c r="F4992" s="3">
        <f t="shared" si="237"/>
        <v>2019</v>
      </c>
    </row>
    <row r="4993" spans="1:6" x14ac:dyDescent="0.2">
      <c r="A4993" t="s">
        <v>13</v>
      </c>
      <c r="B4993" s="1">
        <f t="shared" si="238"/>
        <v>43597</v>
      </c>
      <c r="C4993" t="s">
        <v>18</v>
      </c>
      <c r="D4993" s="2">
        <v>1306.904</v>
      </c>
      <c r="E4993" s="3">
        <f t="shared" si="236"/>
        <v>5</v>
      </c>
      <c r="F4993" s="3">
        <f t="shared" si="237"/>
        <v>2019</v>
      </c>
    </row>
    <row r="4994" spans="1:6" x14ac:dyDescent="0.2">
      <c r="A4994" t="s">
        <v>13</v>
      </c>
      <c r="B4994" s="1">
        <f t="shared" si="238"/>
        <v>43598</v>
      </c>
      <c r="C4994" t="s">
        <v>18</v>
      </c>
      <c r="D4994" s="2">
        <v>1341.182</v>
      </c>
      <c r="E4994" s="3">
        <f t="shared" si="236"/>
        <v>5</v>
      </c>
      <c r="F4994" s="3">
        <f t="shared" si="237"/>
        <v>2019</v>
      </c>
    </row>
    <row r="4995" spans="1:6" x14ac:dyDescent="0.2">
      <c r="A4995" t="s">
        <v>13</v>
      </c>
      <c r="B4995" s="1">
        <f t="shared" si="238"/>
        <v>43599</v>
      </c>
      <c r="C4995" t="s">
        <v>18</v>
      </c>
      <c r="D4995" s="2">
        <v>1656.933</v>
      </c>
      <c r="E4995" s="3">
        <f t="shared" ref="E4995:E5058" si="239">MONTH(B4995)</f>
        <v>5</v>
      </c>
      <c r="F4995" s="3">
        <f t="shared" ref="F4995:F5058" si="240">YEAR(B4995)</f>
        <v>2019</v>
      </c>
    </row>
    <row r="4996" spans="1:6" x14ac:dyDescent="0.2">
      <c r="A4996" t="s">
        <v>13</v>
      </c>
      <c r="B4996" s="1">
        <f t="shared" si="238"/>
        <v>43600</v>
      </c>
      <c r="C4996" t="s">
        <v>18</v>
      </c>
      <c r="D4996" s="2">
        <v>1718.366</v>
      </c>
      <c r="E4996" s="3">
        <f t="shared" si="239"/>
        <v>5</v>
      </c>
      <c r="F4996" s="3">
        <f t="shared" si="240"/>
        <v>2019</v>
      </c>
    </row>
    <row r="4997" spans="1:6" x14ac:dyDescent="0.2">
      <c r="A4997" t="s">
        <v>13</v>
      </c>
      <c r="B4997" s="1">
        <f t="shared" si="238"/>
        <v>43601</v>
      </c>
      <c r="C4997" t="s">
        <v>18</v>
      </c>
      <c r="D4997" s="2">
        <v>1593.4179999999999</v>
      </c>
      <c r="E4997" s="3">
        <f t="shared" si="239"/>
        <v>5</v>
      </c>
      <c r="F4997" s="3">
        <f t="shared" si="240"/>
        <v>2019</v>
      </c>
    </row>
    <row r="4998" spans="1:6" x14ac:dyDescent="0.2">
      <c r="A4998" t="s">
        <v>13</v>
      </c>
      <c r="B4998" s="1">
        <f t="shared" si="238"/>
        <v>43602</v>
      </c>
      <c r="C4998" t="s">
        <v>18</v>
      </c>
      <c r="D4998" s="2">
        <v>1687.3389999999999</v>
      </c>
      <c r="E4998" s="3">
        <f t="shared" si="239"/>
        <v>5</v>
      </c>
      <c r="F4998" s="3">
        <f t="shared" si="240"/>
        <v>2019</v>
      </c>
    </row>
    <row r="4999" spans="1:6" x14ac:dyDescent="0.2">
      <c r="A4999" t="s">
        <v>13</v>
      </c>
      <c r="B4999" s="1">
        <f t="shared" si="238"/>
        <v>43603</v>
      </c>
      <c r="C4999" t="s">
        <v>18</v>
      </c>
      <c r="D4999" s="2">
        <v>1641.23</v>
      </c>
      <c r="E4999" s="3">
        <f t="shared" si="239"/>
        <v>5</v>
      </c>
      <c r="F4999" s="3">
        <f t="shared" si="240"/>
        <v>2019</v>
      </c>
    </row>
    <row r="5000" spans="1:6" x14ac:dyDescent="0.2">
      <c r="A5000" t="s">
        <v>13</v>
      </c>
      <c r="B5000" s="1">
        <f t="shared" si="238"/>
        <v>43604</v>
      </c>
      <c r="C5000" t="s">
        <v>18</v>
      </c>
      <c r="D5000" s="2">
        <v>1426.5740000000001</v>
      </c>
      <c r="E5000" s="3">
        <f t="shared" si="239"/>
        <v>5</v>
      </c>
      <c r="F5000" s="3">
        <f t="shared" si="240"/>
        <v>2019</v>
      </c>
    </row>
    <row r="5001" spans="1:6" x14ac:dyDescent="0.2">
      <c r="A5001" t="s">
        <v>13</v>
      </c>
      <c r="B5001" s="1">
        <f t="shared" si="238"/>
        <v>43605</v>
      </c>
      <c r="C5001" t="s">
        <v>18</v>
      </c>
      <c r="D5001" s="2">
        <v>1412.4670000000001</v>
      </c>
      <c r="E5001" s="3">
        <f t="shared" si="239"/>
        <v>5</v>
      </c>
      <c r="F5001" s="3">
        <f t="shared" si="240"/>
        <v>2019</v>
      </c>
    </row>
    <row r="5002" spans="1:6" x14ac:dyDescent="0.2">
      <c r="A5002" t="s">
        <v>13</v>
      </c>
      <c r="B5002" s="1">
        <f t="shared" si="238"/>
        <v>43606</v>
      </c>
      <c r="C5002" t="s">
        <v>18</v>
      </c>
      <c r="D5002" s="2">
        <v>1423.837</v>
      </c>
      <c r="E5002" s="3">
        <f t="shared" si="239"/>
        <v>5</v>
      </c>
      <c r="F5002" s="3">
        <f t="shared" si="240"/>
        <v>2019</v>
      </c>
    </row>
    <row r="5003" spans="1:6" x14ac:dyDescent="0.2">
      <c r="A5003" t="s">
        <v>13</v>
      </c>
      <c r="B5003" s="1">
        <f t="shared" si="238"/>
        <v>43607</v>
      </c>
      <c r="C5003" t="s">
        <v>18</v>
      </c>
      <c r="D5003" s="2">
        <v>1339.655</v>
      </c>
      <c r="E5003" s="3">
        <f t="shared" si="239"/>
        <v>5</v>
      </c>
      <c r="F5003" s="3">
        <f t="shared" si="240"/>
        <v>2019</v>
      </c>
    </row>
    <row r="5004" spans="1:6" x14ac:dyDescent="0.2">
      <c r="A5004" t="s">
        <v>13</v>
      </c>
      <c r="B5004" s="1">
        <f t="shared" si="238"/>
        <v>43608</v>
      </c>
      <c r="C5004" t="s">
        <v>18</v>
      </c>
      <c r="D5004" s="2">
        <v>1369.9860000000001</v>
      </c>
      <c r="E5004" s="3">
        <f t="shared" si="239"/>
        <v>5</v>
      </c>
      <c r="F5004" s="3">
        <f t="shared" si="240"/>
        <v>2019</v>
      </c>
    </row>
    <row r="5005" spans="1:6" x14ac:dyDescent="0.2">
      <c r="A5005" t="s">
        <v>13</v>
      </c>
      <c r="B5005" s="1">
        <f t="shared" si="238"/>
        <v>43609</v>
      </c>
      <c r="C5005" t="s">
        <v>18</v>
      </c>
      <c r="D5005" s="2">
        <v>1243.0309999999999</v>
      </c>
      <c r="E5005" s="3">
        <f t="shared" si="239"/>
        <v>5</v>
      </c>
      <c r="F5005" s="3">
        <f t="shared" si="240"/>
        <v>2019</v>
      </c>
    </row>
    <row r="5006" spans="1:6" x14ac:dyDescent="0.2">
      <c r="A5006" t="s">
        <v>13</v>
      </c>
      <c r="B5006" s="1">
        <f t="shared" si="238"/>
        <v>43610</v>
      </c>
      <c r="C5006" t="s">
        <v>18</v>
      </c>
      <c r="D5006" s="2">
        <v>1576.2190000000001</v>
      </c>
      <c r="E5006" s="3">
        <f t="shared" si="239"/>
        <v>5</v>
      </c>
      <c r="F5006" s="3">
        <f t="shared" si="240"/>
        <v>2019</v>
      </c>
    </row>
    <row r="5007" spans="1:6" x14ac:dyDescent="0.2">
      <c r="A5007" t="s">
        <v>13</v>
      </c>
      <c r="B5007" s="1">
        <f t="shared" si="238"/>
        <v>43611</v>
      </c>
      <c r="C5007" t="s">
        <v>18</v>
      </c>
      <c r="D5007" s="2">
        <v>1259.5920000000001</v>
      </c>
      <c r="E5007" s="3">
        <f t="shared" si="239"/>
        <v>5</v>
      </c>
      <c r="F5007" s="3">
        <f t="shared" si="240"/>
        <v>2019</v>
      </c>
    </row>
    <row r="5008" spans="1:6" x14ac:dyDescent="0.2">
      <c r="A5008" t="s">
        <v>13</v>
      </c>
      <c r="B5008" s="1">
        <f t="shared" si="238"/>
        <v>43612</v>
      </c>
      <c r="C5008" t="s">
        <v>18</v>
      </c>
      <c r="D5008" s="2">
        <v>1509.3040000000001</v>
      </c>
      <c r="E5008" s="3">
        <f t="shared" si="239"/>
        <v>5</v>
      </c>
      <c r="F5008" s="3">
        <f t="shared" si="240"/>
        <v>2019</v>
      </c>
    </row>
    <row r="5009" spans="1:6" x14ac:dyDescent="0.2">
      <c r="A5009" t="s">
        <v>13</v>
      </c>
      <c r="B5009" s="1">
        <f t="shared" si="238"/>
        <v>43613</v>
      </c>
      <c r="C5009" t="s">
        <v>18</v>
      </c>
      <c r="D5009" s="2">
        <v>1385.12</v>
      </c>
      <c r="E5009" s="3">
        <f t="shared" si="239"/>
        <v>5</v>
      </c>
      <c r="F5009" s="3">
        <f t="shared" si="240"/>
        <v>2019</v>
      </c>
    </row>
    <row r="5010" spans="1:6" x14ac:dyDescent="0.2">
      <c r="A5010" t="s">
        <v>13</v>
      </c>
      <c r="B5010" s="1">
        <f t="shared" si="238"/>
        <v>43614</v>
      </c>
      <c r="C5010" t="s">
        <v>18</v>
      </c>
      <c r="D5010" s="2">
        <v>1428.3989999999999</v>
      </c>
      <c r="E5010" s="3">
        <f t="shared" si="239"/>
        <v>5</v>
      </c>
      <c r="F5010" s="3">
        <f t="shared" si="240"/>
        <v>2019</v>
      </c>
    </row>
    <row r="5011" spans="1:6" x14ac:dyDescent="0.2">
      <c r="A5011" t="s">
        <v>13</v>
      </c>
      <c r="B5011" s="1">
        <f t="shared" si="238"/>
        <v>43615</v>
      </c>
      <c r="C5011" t="s">
        <v>18</v>
      </c>
      <c r="D5011" s="2">
        <v>1408.7239999999999</v>
      </c>
      <c r="E5011" s="3">
        <f t="shared" si="239"/>
        <v>5</v>
      </c>
      <c r="F5011" s="3">
        <f t="shared" si="240"/>
        <v>2019</v>
      </c>
    </row>
    <row r="5012" spans="1:6" x14ac:dyDescent="0.2">
      <c r="A5012" t="s">
        <v>13</v>
      </c>
      <c r="B5012" s="1">
        <f t="shared" si="238"/>
        <v>43616</v>
      </c>
      <c r="C5012" t="s">
        <v>18</v>
      </c>
      <c r="D5012" s="2">
        <v>1758.3219999999999</v>
      </c>
      <c r="E5012" s="3">
        <f t="shared" si="239"/>
        <v>5</v>
      </c>
      <c r="F5012" s="3">
        <f t="shared" si="240"/>
        <v>2019</v>
      </c>
    </row>
    <row r="5013" spans="1:6" x14ac:dyDescent="0.2">
      <c r="A5013" t="s">
        <v>13</v>
      </c>
      <c r="B5013" s="1">
        <f t="shared" si="238"/>
        <v>43617</v>
      </c>
      <c r="C5013" t="s">
        <v>18</v>
      </c>
      <c r="D5013" s="2">
        <v>1757.652</v>
      </c>
      <c r="E5013" s="3">
        <f t="shared" si="239"/>
        <v>6</v>
      </c>
      <c r="F5013" s="3">
        <f t="shared" si="240"/>
        <v>2019</v>
      </c>
    </row>
    <row r="5014" spans="1:6" x14ac:dyDescent="0.2">
      <c r="A5014" t="s">
        <v>13</v>
      </c>
      <c r="B5014" s="1">
        <f t="shared" si="238"/>
        <v>43618</v>
      </c>
      <c r="C5014" t="s">
        <v>18</v>
      </c>
      <c r="D5014" s="2">
        <v>1688.088</v>
      </c>
      <c r="E5014" s="3">
        <f t="shared" si="239"/>
        <v>6</v>
      </c>
      <c r="F5014" s="3">
        <f t="shared" si="240"/>
        <v>2019</v>
      </c>
    </row>
    <row r="5015" spans="1:6" x14ac:dyDescent="0.2">
      <c r="A5015" t="s">
        <v>13</v>
      </c>
      <c r="B5015" s="1">
        <f t="shared" si="238"/>
        <v>43619</v>
      </c>
      <c r="C5015" t="s">
        <v>18</v>
      </c>
      <c r="D5015" s="2">
        <v>1417.626</v>
      </c>
      <c r="E5015" s="3">
        <f t="shared" si="239"/>
        <v>6</v>
      </c>
      <c r="F5015" s="3">
        <f t="shared" si="240"/>
        <v>2019</v>
      </c>
    </row>
    <row r="5016" spans="1:6" x14ac:dyDescent="0.2">
      <c r="A5016" t="s">
        <v>13</v>
      </c>
      <c r="B5016" s="1">
        <f t="shared" si="238"/>
        <v>43620</v>
      </c>
      <c r="C5016" t="s">
        <v>18</v>
      </c>
      <c r="D5016" s="2">
        <v>1513.5029999999999</v>
      </c>
      <c r="E5016" s="3">
        <f t="shared" si="239"/>
        <v>6</v>
      </c>
      <c r="F5016" s="3">
        <f t="shared" si="240"/>
        <v>2019</v>
      </c>
    </row>
    <row r="5017" spans="1:6" x14ac:dyDescent="0.2">
      <c r="A5017" t="s">
        <v>13</v>
      </c>
      <c r="B5017" s="1">
        <f t="shared" si="238"/>
        <v>43621</v>
      </c>
      <c r="C5017" t="s">
        <v>18</v>
      </c>
      <c r="D5017" s="2">
        <v>1334.944</v>
      </c>
      <c r="E5017" s="3">
        <f t="shared" si="239"/>
        <v>6</v>
      </c>
      <c r="F5017" s="3">
        <f t="shared" si="240"/>
        <v>2019</v>
      </c>
    </row>
    <row r="5018" spans="1:6" x14ac:dyDescent="0.2">
      <c r="A5018" t="s">
        <v>13</v>
      </c>
      <c r="B5018" s="1">
        <f t="shared" si="238"/>
        <v>43622</v>
      </c>
      <c r="C5018" t="s">
        <v>18</v>
      </c>
      <c r="D5018" s="2">
        <v>1533.268</v>
      </c>
      <c r="E5018" s="3">
        <f t="shared" si="239"/>
        <v>6</v>
      </c>
      <c r="F5018" s="3">
        <f t="shared" si="240"/>
        <v>2019</v>
      </c>
    </row>
    <row r="5019" spans="1:6" x14ac:dyDescent="0.2">
      <c r="A5019" t="s">
        <v>13</v>
      </c>
      <c r="B5019" s="1">
        <f t="shared" si="238"/>
        <v>43623</v>
      </c>
      <c r="C5019" t="s">
        <v>18</v>
      </c>
      <c r="D5019" s="2">
        <v>1394.876</v>
      </c>
      <c r="E5019" s="3">
        <f t="shared" si="239"/>
        <v>6</v>
      </c>
      <c r="F5019" s="3">
        <f t="shared" si="240"/>
        <v>2019</v>
      </c>
    </row>
    <row r="5020" spans="1:6" x14ac:dyDescent="0.2">
      <c r="A5020" t="s">
        <v>13</v>
      </c>
      <c r="B5020" s="1">
        <f t="shared" si="238"/>
        <v>43624</v>
      </c>
      <c r="C5020" t="s">
        <v>18</v>
      </c>
      <c r="D5020" s="2">
        <v>1278.202</v>
      </c>
      <c r="E5020" s="3">
        <f t="shared" si="239"/>
        <v>6</v>
      </c>
      <c r="F5020" s="3">
        <f t="shared" si="240"/>
        <v>2019</v>
      </c>
    </row>
    <row r="5021" spans="1:6" x14ac:dyDescent="0.2">
      <c r="A5021" t="s">
        <v>13</v>
      </c>
      <c r="B5021" s="1">
        <f t="shared" si="238"/>
        <v>43625</v>
      </c>
      <c r="C5021" t="s">
        <v>18</v>
      </c>
      <c r="D5021" s="2">
        <v>1237.3320000000001</v>
      </c>
      <c r="E5021" s="3">
        <f t="shared" si="239"/>
        <v>6</v>
      </c>
      <c r="F5021" s="3">
        <f t="shared" si="240"/>
        <v>2019</v>
      </c>
    </row>
    <row r="5022" spans="1:6" x14ac:dyDescent="0.2">
      <c r="A5022" t="s">
        <v>13</v>
      </c>
      <c r="B5022" s="1">
        <f t="shared" si="238"/>
        <v>43626</v>
      </c>
      <c r="C5022" t="s">
        <v>18</v>
      </c>
      <c r="D5022" s="2">
        <v>1166.9670000000001</v>
      </c>
      <c r="E5022" s="3">
        <f t="shared" si="239"/>
        <v>6</v>
      </c>
      <c r="F5022" s="3">
        <f t="shared" si="240"/>
        <v>2019</v>
      </c>
    </row>
    <row r="5023" spans="1:6" x14ac:dyDescent="0.2">
      <c r="A5023" t="s">
        <v>13</v>
      </c>
      <c r="B5023" s="1">
        <f t="shared" si="238"/>
        <v>43627</v>
      </c>
      <c r="C5023" t="s">
        <v>18</v>
      </c>
      <c r="D5023" s="2">
        <v>1556.502</v>
      </c>
      <c r="E5023" s="3">
        <f t="shared" si="239"/>
        <v>6</v>
      </c>
      <c r="F5023" s="3">
        <f t="shared" si="240"/>
        <v>2019</v>
      </c>
    </row>
    <row r="5024" spans="1:6" x14ac:dyDescent="0.2">
      <c r="A5024" t="s">
        <v>13</v>
      </c>
      <c r="B5024" s="1">
        <f t="shared" si="238"/>
        <v>43628</v>
      </c>
      <c r="C5024" t="s">
        <v>18</v>
      </c>
      <c r="D5024" s="2">
        <v>1365.8019999999999</v>
      </c>
      <c r="E5024" s="3">
        <f t="shared" si="239"/>
        <v>6</v>
      </c>
      <c r="F5024" s="3">
        <f t="shared" si="240"/>
        <v>2019</v>
      </c>
    </row>
    <row r="5025" spans="1:6" x14ac:dyDescent="0.2">
      <c r="A5025" t="s">
        <v>13</v>
      </c>
      <c r="B5025" s="1">
        <f t="shared" si="238"/>
        <v>43629</v>
      </c>
      <c r="C5025" t="s">
        <v>18</v>
      </c>
      <c r="D5025" s="2">
        <v>1371.817</v>
      </c>
      <c r="E5025" s="3">
        <f t="shared" si="239"/>
        <v>6</v>
      </c>
      <c r="F5025" s="3">
        <f t="shared" si="240"/>
        <v>2019</v>
      </c>
    </row>
    <row r="5026" spans="1:6" x14ac:dyDescent="0.2">
      <c r="A5026" t="s">
        <v>13</v>
      </c>
      <c r="B5026" s="1">
        <f t="shared" si="238"/>
        <v>43630</v>
      </c>
      <c r="C5026" t="s">
        <v>18</v>
      </c>
      <c r="D5026" s="2">
        <v>1232.4059999999999</v>
      </c>
      <c r="E5026" s="3">
        <f t="shared" si="239"/>
        <v>6</v>
      </c>
      <c r="F5026" s="3">
        <f t="shared" si="240"/>
        <v>2019</v>
      </c>
    </row>
    <row r="5027" spans="1:6" x14ac:dyDescent="0.2">
      <c r="A5027" t="s">
        <v>13</v>
      </c>
      <c r="B5027" s="1">
        <f t="shared" si="238"/>
        <v>43631</v>
      </c>
      <c r="C5027" t="s">
        <v>18</v>
      </c>
      <c r="D5027" s="2">
        <v>1577.1690000000001</v>
      </c>
      <c r="E5027" s="3">
        <f t="shared" si="239"/>
        <v>6</v>
      </c>
      <c r="F5027" s="3">
        <f t="shared" si="240"/>
        <v>2019</v>
      </c>
    </row>
    <row r="5028" spans="1:6" x14ac:dyDescent="0.2">
      <c r="A5028" t="s">
        <v>13</v>
      </c>
      <c r="B5028" s="1">
        <f t="shared" si="238"/>
        <v>43632</v>
      </c>
      <c r="C5028" t="s">
        <v>18</v>
      </c>
      <c r="D5028" s="2">
        <v>1599.4490000000001</v>
      </c>
      <c r="E5028" s="3">
        <f t="shared" si="239"/>
        <v>6</v>
      </c>
      <c r="F5028" s="3">
        <f t="shared" si="240"/>
        <v>2019</v>
      </c>
    </row>
    <row r="5029" spans="1:6" x14ac:dyDescent="0.2">
      <c r="A5029" t="s">
        <v>13</v>
      </c>
      <c r="B5029" s="1">
        <f t="shared" si="238"/>
        <v>43633</v>
      </c>
      <c r="C5029" t="s">
        <v>18</v>
      </c>
      <c r="D5029" s="2">
        <v>1581.499</v>
      </c>
      <c r="E5029" s="3">
        <f t="shared" si="239"/>
        <v>6</v>
      </c>
      <c r="F5029" s="3">
        <f t="shared" si="240"/>
        <v>2019</v>
      </c>
    </row>
    <row r="5030" spans="1:6" x14ac:dyDescent="0.2">
      <c r="A5030" t="s">
        <v>13</v>
      </c>
      <c r="B5030" s="1">
        <f t="shared" si="238"/>
        <v>43634</v>
      </c>
      <c r="C5030" t="s">
        <v>18</v>
      </c>
      <c r="D5030" s="2">
        <v>1759.95</v>
      </c>
      <c r="E5030" s="3">
        <f t="shared" si="239"/>
        <v>6</v>
      </c>
      <c r="F5030" s="3">
        <f t="shared" si="240"/>
        <v>2019</v>
      </c>
    </row>
    <row r="5031" spans="1:6" x14ac:dyDescent="0.2">
      <c r="A5031" t="s">
        <v>13</v>
      </c>
      <c r="B5031" s="1">
        <f t="shared" si="238"/>
        <v>43635</v>
      </c>
      <c r="C5031" t="s">
        <v>18</v>
      </c>
      <c r="D5031" s="2">
        <v>1651.1479999999999</v>
      </c>
      <c r="E5031" s="3">
        <f t="shared" si="239"/>
        <v>6</v>
      </c>
      <c r="F5031" s="3">
        <f t="shared" si="240"/>
        <v>2019</v>
      </c>
    </row>
    <row r="5032" spans="1:6" x14ac:dyDescent="0.2">
      <c r="A5032" t="s">
        <v>13</v>
      </c>
      <c r="B5032" s="1">
        <f t="shared" si="238"/>
        <v>43636</v>
      </c>
      <c r="C5032" t="s">
        <v>18</v>
      </c>
      <c r="D5032" s="2">
        <v>1199.454</v>
      </c>
      <c r="E5032" s="3">
        <f t="shared" si="239"/>
        <v>6</v>
      </c>
      <c r="F5032" s="3">
        <f t="shared" si="240"/>
        <v>2019</v>
      </c>
    </row>
    <row r="5033" spans="1:6" x14ac:dyDescent="0.2">
      <c r="A5033" t="s">
        <v>13</v>
      </c>
      <c r="B5033" s="1">
        <f t="shared" si="238"/>
        <v>43637</v>
      </c>
      <c r="C5033" t="s">
        <v>18</v>
      </c>
      <c r="D5033" s="2">
        <v>1429.0909999999999</v>
      </c>
      <c r="E5033" s="3">
        <f t="shared" si="239"/>
        <v>6</v>
      </c>
      <c r="F5033" s="3">
        <f t="shared" si="240"/>
        <v>2019</v>
      </c>
    </row>
    <row r="5034" spans="1:6" x14ac:dyDescent="0.2">
      <c r="A5034" t="s">
        <v>13</v>
      </c>
      <c r="B5034" s="1">
        <f t="shared" si="238"/>
        <v>43638</v>
      </c>
      <c r="C5034" t="s">
        <v>18</v>
      </c>
      <c r="D5034" s="2">
        <v>1563.0060000000001</v>
      </c>
      <c r="E5034" s="3">
        <f t="shared" si="239"/>
        <v>6</v>
      </c>
      <c r="F5034" s="3">
        <f t="shared" si="240"/>
        <v>2019</v>
      </c>
    </row>
    <row r="5035" spans="1:6" x14ac:dyDescent="0.2">
      <c r="A5035" t="s">
        <v>13</v>
      </c>
      <c r="B5035" s="1">
        <f t="shared" si="238"/>
        <v>43639</v>
      </c>
      <c r="C5035" t="s">
        <v>18</v>
      </c>
      <c r="D5035" s="2">
        <v>1183.1089999999999</v>
      </c>
      <c r="E5035" s="3">
        <f t="shared" si="239"/>
        <v>6</v>
      </c>
      <c r="F5035" s="3">
        <f t="shared" si="240"/>
        <v>2019</v>
      </c>
    </row>
    <row r="5036" spans="1:6" x14ac:dyDescent="0.2">
      <c r="A5036" t="s">
        <v>13</v>
      </c>
      <c r="B5036" s="1">
        <f t="shared" si="238"/>
        <v>43640</v>
      </c>
      <c r="C5036" t="s">
        <v>18</v>
      </c>
      <c r="D5036" s="2">
        <v>1716.6679999999999</v>
      </c>
      <c r="E5036" s="3">
        <f t="shared" si="239"/>
        <v>6</v>
      </c>
      <c r="F5036" s="3">
        <f t="shared" si="240"/>
        <v>2019</v>
      </c>
    </row>
    <row r="5037" spans="1:6" x14ac:dyDescent="0.2">
      <c r="A5037" t="s">
        <v>13</v>
      </c>
      <c r="B5037" s="1">
        <f t="shared" si="238"/>
        <v>43641</v>
      </c>
      <c r="C5037" t="s">
        <v>18</v>
      </c>
      <c r="D5037" s="2">
        <v>1489.4970000000001</v>
      </c>
      <c r="E5037" s="3">
        <f t="shared" si="239"/>
        <v>6</v>
      </c>
      <c r="F5037" s="3">
        <f t="shared" si="240"/>
        <v>2019</v>
      </c>
    </row>
    <row r="5038" spans="1:6" x14ac:dyDescent="0.2">
      <c r="A5038" t="s">
        <v>13</v>
      </c>
      <c r="B5038" s="1">
        <f t="shared" si="238"/>
        <v>43642</v>
      </c>
      <c r="C5038" t="s">
        <v>18</v>
      </c>
      <c r="D5038" s="2">
        <v>1706.0350000000001</v>
      </c>
      <c r="E5038" s="3">
        <f t="shared" si="239"/>
        <v>6</v>
      </c>
      <c r="F5038" s="3">
        <f t="shared" si="240"/>
        <v>2019</v>
      </c>
    </row>
    <row r="5039" spans="1:6" x14ac:dyDescent="0.2">
      <c r="A5039" t="s">
        <v>13</v>
      </c>
      <c r="B5039" s="1">
        <f t="shared" si="238"/>
        <v>43643</v>
      </c>
      <c r="C5039" t="s">
        <v>18</v>
      </c>
      <c r="D5039" s="2">
        <v>1536.7570000000001</v>
      </c>
      <c r="E5039" s="3">
        <f t="shared" si="239"/>
        <v>6</v>
      </c>
      <c r="F5039" s="3">
        <f t="shared" si="240"/>
        <v>2019</v>
      </c>
    </row>
    <row r="5040" spans="1:6" x14ac:dyDescent="0.2">
      <c r="A5040" t="s">
        <v>13</v>
      </c>
      <c r="B5040" s="1">
        <f t="shared" si="238"/>
        <v>43644</v>
      </c>
      <c r="C5040" t="s">
        <v>18</v>
      </c>
      <c r="D5040" s="2">
        <v>1550.23</v>
      </c>
      <c r="E5040" s="3">
        <f t="shared" si="239"/>
        <v>6</v>
      </c>
      <c r="F5040" s="3">
        <f t="shared" si="240"/>
        <v>2019</v>
      </c>
    </row>
    <row r="5041" spans="1:6" x14ac:dyDescent="0.2">
      <c r="A5041" t="s">
        <v>13</v>
      </c>
      <c r="B5041" s="1">
        <f t="shared" si="238"/>
        <v>43645</v>
      </c>
      <c r="C5041" t="s">
        <v>18</v>
      </c>
      <c r="D5041" s="2">
        <v>1390.992</v>
      </c>
      <c r="E5041" s="3">
        <f t="shared" si="239"/>
        <v>6</v>
      </c>
      <c r="F5041" s="3">
        <f t="shared" si="240"/>
        <v>2019</v>
      </c>
    </row>
    <row r="5042" spans="1:6" x14ac:dyDescent="0.2">
      <c r="A5042" t="s">
        <v>13</v>
      </c>
      <c r="B5042" s="1">
        <f t="shared" si="238"/>
        <v>43646</v>
      </c>
      <c r="C5042" t="s">
        <v>18</v>
      </c>
      <c r="D5042" s="2">
        <v>1393.2729999999999</v>
      </c>
      <c r="E5042" s="3">
        <f t="shared" si="239"/>
        <v>6</v>
      </c>
      <c r="F5042" s="3">
        <f t="shared" si="240"/>
        <v>2019</v>
      </c>
    </row>
    <row r="5043" spans="1:6" x14ac:dyDescent="0.2">
      <c r="A5043" t="s">
        <v>13</v>
      </c>
      <c r="B5043" s="1">
        <f t="shared" si="238"/>
        <v>43647</v>
      </c>
      <c r="C5043" t="s">
        <v>18</v>
      </c>
      <c r="D5043" s="2">
        <v>1550.6420000000001</v>
      </c>
      <c r="E5043" s="3">
        <f t="shared" si="239"/>
        <v>7</v>
      </c>
      <c r="F5043" s="3">
        <f t="shared" si="240"/>
        <v>2019</v>
      </c>
    </row>
    <row r="5044" spans="1:6" x14ac:dyDescent="0.2">
      <c r="A5044" t="s">
        <v>13</v>
      </c>
      <c r="B5044" s="1">
        <f t="shared" si="238"/>
        <v>43648</v>
      </c>
      <c r="C5044" t="s">
        <v>18</v>
      </c>
      <c r="D5044" s="2">
        <v>1565.1849999999999</v>
      </c>
      <c r="E5044" s="3">
        <f t="shared" si="239"/>
        <v>7</v>
      </c>
      <c r="F5044" s="3">
        <f t="shared" si="240"/>
        <v>2019</v>
      </c>
    </row>
    <row r="5045" spans="1:6" x14ac:dyDescent="0.2">
      <c r="A5045" t="s">
        <v>13</v>
      </c>
      <c r="B5045" s="1">
        <f t="shared" si="238"/>
        <v>43649</v>
      </c>
      <c r="C5045" t="s">
        <v>18</v>
      </c>
      <c r="D5045" s="2">
        <v>1200.884</v>
      </c>
      <c r="E5045" s="3">
        <f t="shared" si="239"/>
        <v>7</v>
      </c>
      <c r="F5045" s="3">
        <f t="shared" si="240"/>
        <v>2019</v>
      </c>
    </row>
    <row r="5046" spans="1:6" x14ac:dyDescent="0.2">
      <c r="A5046" t="s">
        <v>13</v>
      </c>
      <c r="B5046" s="1">
        <f t="shared" si="238"/>
        <v>43650</v>
      </c>
      <c r="C5046" t="s">
        <v>18</v>
      </c>
      <c r="D5046" s="2">
        <v>1517.876</v>
      </c>
      <c r="E5046" s="3">
        <f t="shared" si="239"/>
        <v>7</v>
      </c>
      <c r="F5046" s="3">
        <f t="shared" si="240"/>
        <v>2019</v>
      </c>
    </row>
    <row r="5047" spans="1:6" x14ac:dyDescent="0.2">
      <c r="A5047" t="s">
        <v>13</v>
      </c>
      <c r="B5047" s="1">
        <f t="shared" si="238"/>
        <v>43651</v>
      </c>
      <c r="C5047" t="s">
        <v>18</v>
      </c>
      <c r="D5047" s="2">
        <v>1333.0250000000001</v>
      </c>
      <c r="E5047" s="3">
        <f t="shared" si="239"/>
        <v>7</v>
      </c>
      <c r="F5047" s="3">
        <f t="shared" si="240"/>
        <v>2019</v>
      </c>
    </row>
    <row r="5048" spans="1:6" x14ac:dyDescent="0.2">
      <c r="A5048" t="s">
        <v>13</v>
      </c>
      <c r="B5048" s="1">
        <f t="shared" si="238"/>
        <v>43652</v>
      </c>
      <c r="C5048" t="s">
        <v>18</v>
      </c>
      <c r="D5048" s="2">
        <v>1197.722</v>
      </c>
      <c r="E5048" s="3">
        <f t="shared" si="239"/>
        <v>7</v>
      </c>
      <c r="F5048" s="3">
        <f t="shared" si="240"/>
        <v>2019</v>
      </c>
    </row>
    <row r="5049" spans="1:6" x14ac:dyDescent="0.2">
      <c r="A5049" t="s">
        <v>13</v>
      </c>
      <c r="B5049" s="1">
        <f t="shared" si="238"/>
        <v>43653</v>
      </c>
      <c r="C5049" t="s">
        <v>18</v>
      </c>
      <c r="D5049" s="2">
        <v>1755.1279999999999</v>
      </c>
      <c r="E5049" s="3">
        <f t="shared" si="239"/>
        <v>7</v>
      </c>
      <c r="F5049" s="3">
        <f t="shared" si="240"/>
        <v>2019</v>
      </c>
    </row>
    <row r="5050" spans="1:6" x14ac:dyDescent="0.2">
      <c r="A5050" t="s">
        <v>13</v>
      </c>
      <c r="B5050" s="1">
        <f t="shared" si="238"/>
        <v>43654</v>
      </c>
      <c r="C5050" t="s">
        <v>18</v>
      </c>
      <c r="D5050" s="2">
        <v>1458.99</v>
      </c>
      <c r="E5050" s="3">
        <f t="shared" si="239"/>
        <v>7</v>
      </c>
      <c r="F5050" s="3">
        <f t="shared" si="240"/>
        <v>2019</v>
      </c>
    </row>
    <row r="5051" spans="1:6" x14ac:dyDescent="0.2">
      <c r="A5051" t="s">
        <v>13</v>
      </c>
      <c r="B5051" s="1">
        <f t="shared" si="238"/>
        <v>43655</v>
      </c>
      <c r="C5051" t="s">
        <v>18</v>
      </c>
      <c r="D5051" s="2">
        <v>1471.3330000000001</v>
      </c>
      <c r="E5051" s="3">
        <f t="shared" si="239"/>
        <v>7</v>
      </c>
      <c r="F5051" s="3">
        <f t="shared" si="240"/>
        <v>2019</v>
      </c>
    </row>
    <row r="5052" spans="1:6" x14ac:dyDescent="0.2">
      <c r="A5052" t="s">
        <v>13</v>
      </c>
      <c r="B5052" s="1">
        <f t="shared" si="238"/>
        <v>43656</v>
      </c>
      <c r="C5052" t="s">
        <v>18</v>
      </c>
      <c r="D5052" s="2">
        <v>1718.5530000000001</v>
      </c>
      <c r="E5052" s="3">
        <f t="shared" si="239"/>
        <v>7</v>
      </c>
      <c r="F5052" s="3">
        <f t="shared" si="240"/>
        <v>2019</v>
      </c>
    </row>
    <row r="5053" spans="1:6" x14ac:dyDescent="0.2">
      <c r="A5053" t="s">
        <v>13</v>
      </c>
      <c r="B5053" s="1">
        <f t="shared" si="238"/>
        <v>43657</v>
      </c>
      <c r="C5053" t="s">
        <v>18</v>
      </c>
      <c r="D5053" s="2">
        <v>1362.5340000000001</v>
      </c>
      <c r="E5053" s="3">
        <f t="shared" si="239"/>
        <v>7</v>
      </c>
      <c r="F5053" s="3">
        <f t="shared" si="240"/>
        <v>2019</v>
      </c>
    </row>
    <row r="5054" spans="1:6" x14ac:dyDescent="0.2">
      <c r="A5054" t="s">
        <v>13</v>
      </c>
      <c r="B5054" s="1">
        <f t="shared" si="238"/>
        <v>43658</v>
      </c>
      <c r="C5054" t="s">
        <v>18</v>
      </c>
      <c r="D5054" s="2">
        <v>1523.1410000000001</v>
      </c>
      <c r="E5054" s="3">
        <f t="shared" si="239"/>
        <v>7</v>
      </c>
      <c r="F5054" s="3">
        <f t="shared" si="240"/>
        <v>2019</v>
      </c>
    </row>
    <row r="5055" spans="1:6" x14ac:dyDescent="0.2">
      <c r="A5055" t="s">
        <v>13</v>
      </c>
      <c r="B5055" s="1">
        <f t="shared" si="238"/>
        <v>43659</v>
      </c>
      <c r="C5055" t="s">
        <v>18</v>
      </c>
      <c r="D5055" s="2">
        <v>1174.354</v>
      </c>
      <c r="E5055" s="3">
        <f t="shared" si="239"/>
        <v>7</v>
      </c>
      <c r="F5055" s="3">
        <f t="shared" si="240"/>
        <v>2019</v>
      </c>
    </row>
    <row r="5056" spans="1:6" x14ac:dyDescent="0.2">
      <c r="A5056" t="s">
        <v>13</v>
      </c>
      <c r="B5056" s="1">
        <f t="shared" ref="B5056:B5104" si="241">B5055+1</f>
        <v>43660</v>
      </c>
      <c r="C5056" t="s">
        <v>18</v>
      </c>
      <c r="D5056" s="2">
        <v>1443.6410000000001</v>
      </c>
      <c r="E5056" s="3">
        <f t="shared" si="239"/>
        <v>7</v>
      </c>
      <c r="F5056" s="3">
        <f t="shared" si="240"/>
        <v>2019</v>
      </c>
    </row>
    <row r="5057" spans="1:6" x14ac:dyDescent="0.2">
      <c r="A5057" t="s">
        <v>13</v>
      </c>
      <c r="B5057" s="1">
        <f t="shared" si="241"/>
        <v>43661</v>
      </c>
      <c r="C5057" t="s">
        <v>18</v>
      </c>
      <c r="D5057" s="2">
        <v>1625.06</v>
      </c>
      <c r="E5057" s="3">
        <f t="shared" si="239"/>
        <v>7</v>
      </c>
      <c r="F5057" s="3">
        <f t="shared" si="240"/>
        <v>2019</v>
      </c>
    </row>
    <row r="5058" spans="1:6" x14ac:dyDescent="0.2">
      <c r="A5058" t="s">
        <v>13</v>
      </c>
      <c r="B5058" s="1">
        <f t="shared" si="241"/>
        <v>43662</v>
      </c>
      <c r="C5058" t="s">
        <v>18</v>
      </c>
      <c r="D5058" s="2">
        <v>1694.2049999999999</v>
      </c>
      <c r="E5058" s="3">
        <f t="shared" si="239"/>
        <v>7</v>
      </c>
      <c r="F5058" s="3">
        <f t="shared" si="240"/>
        <v>2019</v>
      </c>
    </row>
    <row r="5059" spans="1:6" x14ac:dyDescent="0.2">
      <c r="A5059" t="s">
        <v>13</v>
      </c>
      <c r="B5059" s="1">
        <f t="shared" si="241"/>
        <v>43663</v>
      </c>
      <c r="C5059" t="s">
        <v>18</v>
      </c>
      <c r="D5059" s="2">
        <v>1681.6669999999999</v>
      </c>
      <c r="E5059" s="3">
        <f t="shared" ref="E5059:E5104" si="242">MONTH(B5059)</f>
        <v>7</v>
      </c>
      <c r="F5059" s="3">
        <f t="shared" ref="F5059:F5104" si="243">YEAR(B5059)</f>
        <v>2019</v>
      </c>
    </row>
    <row r="5060" spans="1:6" x14ac:dyDescent="0.2">
      <c r="A5060" t="s">
        <v>13</v>
      </c>
      <c r="B5060" s="1">
        <f t="shared" si="241"/>
        <v>43664</v>
      </c>
      <c r="C5060" t="s">
        <v>18</v>
      </c>
      <c r="D5060" s="2">
        <v>1695.557</v>
      </c>
      <c r="E5060" s="3">
        <f t="shared" si="242"/>
        <v>7</v>
      </c>
      <c r="F5060" s="3">
        <f t="shared" si="243"/>
        <v>2019</v>
      </c>
    </row>
    <row r="5061" spans="1:6" x14ac:dyDescent="0.2">
      <c r="A5061" t="s">
        <v>13</v>
      </c>
      <c r="B5061" s="1">
        <f t="shared" si="241"/>
        <v>43665</v>
      </c>
      <c r="C5061" t="s">
        <v>18</v>
      </c>
      <c r="D5061" s="2">
        <v>1532.778</v>
      </c>
      <c r="E5061" s="3">
        <f t="shared" si="242"/>
        <v>7</v>
      </c>
      <c r="F5061" s="3">
        <f t="shared" si="243"/>
        <v>2019</v>
      </c>
    </row>
    <row r="5062" spans="1:6" x14ac:dyDescent="0.2">
      <c r="A5062" t="s">
        <v>13</v>
      </c>
      <c r="B5062" s="1">
        <f t="shared" si="241"/>
        <v>43666</v>
      </c>
      <c r="C5062" t="s">
        <v>18</v>
      </c>
      <c r="D5062" s="2">
        <v>1390.056</v>
      </c>
      <c r="E5062" s="3">
        <f t="shared" si="242"/>
        <v>7</v>
      </c>
      <c r="F5062" s="3">
        <f t="shared" si="243"/>
        <v>2019</v>
      </c>
    </row>
    <row r="5063" spans="1:6" x14ac:dyDescent="0.2">
      <c r="A5063" t="s">
        <v>13</v>
      </c>
      <c r="B5063" s="1">
        <f t="shared" si="241"/>
        <v>43667</v>
      </c>
      <c r="C5063" t="s">
        <v>18</v>
      </c>
      <c r="D5063" s="2">
        <v>1233.1559999999999</v>
      </c>
      <c r="E5063" s="3">
        <f t="shared" si="242"/>
        <v>7</v>
      </c>
      <c r="F5063" s="3">
        <f t="shared" si="243"/>
        <v>2019</v>
      </c>
    </row>
    <row r="5064" spans="1:6" x14ac:dyDescent="0.2">
      <c r="A5064" t="s">
        <v>13</v>
      </c>
      <c r="B5064" s="1">
        <f t="shared" si="241"/>
        <v>43668</v>
      </c>
      <c r="C5064" t="s">
        <v>18</v>
      </c>
      <c r="D5064" s="2">
        <v>1657.115</v>
      </c>
      <c r="E5064" s="3">
        <f t="shared" si="242"/>
        <v>7</v>
      </c>
      <c r="F5064" s="3">
        <f t="shared" si="243"/>
        <v>2019</v>
      </c>
    </row>
    <row r="5065" spans="1:6" x14ac:dyDescent="0.2">
      <c r="A5065" t="s">
        <v>13</v>
      </c>
      <c r="B5065" s="1">
        <f t="shared" si="241"/>
        <v>43669</v>
      </c>
      <c r="C5065" t="s">
        <v>18</v>
      </c>
      <c r="D5065" s="2">
        <v>1707.653</v>
      </c>
      <c r="E5065" s="3">
        <f t="shared" si="242"/>
        <v>7</v>
      </c>
      <c r="F5065" s="3">
        <f t="shared" si="243"/>
        <v>2019</v>
      </c>
    </row>
    <row r="5066" spans="1:6" x14ac:dyDescent="0.2">
      <c r="A5066" t="s">
        <v>13</v>
      </c>
      <c r="B5066" s="1">
        <f t="shared" si="241"/>
        <v>43670</v>
      </c>
      <c r="C5066" t="s">
        <v>18</v>
      </c>
      <c r="D5066" s="2">
        <v>1454.8820000000001</v>
      </c>
      <c r="E5066" s="3">
        <f t="shared" si="242"/>
        <v>7</v>
      </c>
      <c r="F5066" s="3">
        <f t="shared" si="243"/>
        <v>2019</v>
      </c>
    </row>
    <row r="5067" spans="1:6" x14ac:dyDescent="0.2">
      <c r="A5067" t="s">
        <v>13</v>
      </c>
      <c r="B5067" s="1">
        <f t="shared" si="241"/>
        <v>43671</v>
      </c>
      <c r="C5067" t="s">
        <v>18</v>
      </c>
      <c r="D5067" s="2">
        <v>1608.0740000000001</v>
      </c>
      <c r="E5067" s="3">
        <f t="shared" si="242"/>
        <v>7</v>
      </c>
      <c r="F5067" s="3">
        <f t="shared" si="243"/>
        <v>2019</v>
      </c>
    </row>
    <row r="5068" spans="1:6" x14ac:dyDescent="0.2">
      <c r="A5068" t="s">
        <v>13</v>
      </c>
      <c r="B5068" s="1">
        <f t="shared" si="241"/>
        <v>43672</v>
      </c>
      <c r="C5068" t="s">
        <v>18</v>
      </c>
      <c r="D5068" s="2">
        <v>1690.768</v>
      </c>
      <c r="E5068" s="3">
        <f t="shared" si="242"/>
        <v>7</v>
      </c>
      <c r="F5068" s="3">
        <f t="shared" si="243"/>
        <v>2019</v>
      </c>
    </row>
    <row r="5069" spans="1:6" x14ac:dyDescent="0.2">
      <c r="A5069" t="s">
        <v>13</v>
      </c>
      <c r="B5069" s="1">
        <f t="shared" si="241"/>
        <v>43673</v>
      </c>
      <c r="C5069" t="s">
        <v>18</v>
      </c>
      <c r="D5069" s="2">
        <v>1333.883</v>
      </c>
      <c r="E5069" s="3">
        <f t="shared" si="242"/>
        <v>7</v>
      </c>
      <c r="F5069" s="3">
        <f t="shared" si="243"/>
        <v>2019</v>
      </c>
    </row>
    <row r="5070" spans="1:6" x14ac:dyDescent="0.2">
      <c r="A5070" t="s">
        <v>13</v>
      </c>
      <c r="B5070" s="1">
        <f t="shared" si="241"/>
        <v>43674</v>
      </c>
      <c r="C5070" t="s">
        <v>18</v>
      </c>
      <c r="D5070" s="2">
        <v>1309.894</v>
      </c>
      <c r="E5070" s="3">
        <f t="shared" si="242"/>
        <v>7</v>
      </c>
      <c r="F5070" s="3">
        <f t="shared" si="243"/>
        <v>2019</v>
      </c>
    </row>
    <row r="5071" spans="1:6" x14ac:dyDescent="0.2">
      <c r="A5071" t="s">
        <v>13</v>
      </c>
      <c r="B5071" s="1">
        <f t="shared" si="241"/>
        <v>43675</v>
      </c>
      <c r="C5071" t="s">
        <v>18</v>
      </c>
      <c r="D5071" s="2">
        <v>1557.2929999999999</v>
      </c>
      <c r="E5071" s="3">
        <f t="shared" si="242"/>
        <v>7</v>
      </c>
      <c r="F5071" s="3">
        <f t="shared" si="243"/>
        <v>2019</v>
      </c>
    </row>
    <row r="5072" spans="1:6" x14ac:dyDescent="0.2">
      <c r="A5072" t="s">
        <v>13</v>
      </c>
      <c r="B5072" s="1">
        <f t="shared" si="241"/>
        <v>43676</v>
      </c>
      <c r="C5072" t="s">
        <v>18</v>
      </c>
      <c r="D5072" s="2">
        <v>1220.711</v>
      </c>
      <c r="E5072" s="3">
        <f t="shared" si="242"/>
        <v>7</v>
      </c>
      <c r="F5072" s="3">
        <f t="shared" si="243"/>
        <v>2019</v>
      </c>
    </row>
    <row r="5073" spans="1:6" x14ac:dyDescent="0.2">
      <c r="A5073" t="s">
        <v>13</v>
      </c>
      <c r="B5073" s="1">
        <f t="shared" si="241"/>
        <v>43677</v>
      </c>
      <c r="C5073" t="s">
        <v>18</v>
      </c>
      <c r="D5073" s="2">
        <v>1474.472</v>
      </c>
      <c r="E5073" s="3">
        <f t="shared" si="242"/>
        <v>7</v>
      </c>
      <c r="F5073" s="3">
        <f t="shared" si="243"/>
        <v>2019</v>
      </c>
    </row>
    <row r="5074" spans="1:6" x14ac:dyDescent="0.2">
      <c r="A5074" t="s">
        <v>13</v>
      </c>
      <c r="B5074" s="1">
        <f t="shared" si="241"/>
        <v>43678</v>
      </c>
      <c r="C5074" t="s">
        <v>18</v>
      </c>
      <c r="D5074" s="2">
        <v>1353.8610000000001</v>
      </c>
      <c r="E5074" s="3">
        <f t="shared" si="242"/>
        <v>8</v>
      </c>
      <c r="F5074" s="3">
        <f t="shared" si="243"/>
        <v>2019</v>
      </c>
    </row>
    <row r="5075" spans="1:6" x14ac:dyDescent="0.2">
      <c r="A5075" t="s">
        <v>13</v>
      </c>
      <c r="B5075" s="1">
        <f t="shared" si="241"/>
        <v>43679</v>
      </c>
      <c r="C5075" t="s">
        <v>18</v>
      </c>
      <c r="D5075" s="2">
        <v>1503.933</v>
      </c>
      <c r="E5075" s="3">
        <f t="shared" si="242"/>
        <v>8</v>
      </c>
      <c r="F5075" s="3">
        <f t="shared" si="243"/>
        <v>2019</v>
      </c>
    </row>
    <row r="5076" spans="1:6" x14ac:dyDescent="0.2">
      <c r="A5076" t="s">
        <v>13</v>
      </c>
      <c r="B5076" s="1">
        <f t="shared" si="241"/>
        <v>43680</v>
      </c>
      <c r="C5076" t="s">
        <v>18</v>
      </c>
      <c r="D5076" s="2">
        <v>1429.8219999999999</v>
      </c>
      <c r="E5076" s="3">
        <f t="shared" si="242"/>
        <v>8</v>
      </c>
      <c r="F5076" s="3">
        <f t="shared" si="243"/>
        <v>2019</v>
      </c>
    </row>
    <row r="5077" spans="1:6" x14ac:dyDescent="0.2">
      <c r="A5077" t="s">
        <v>13</v>
      </c>
      <c r="B5077" s="1">
        <f t="shared" si="241"/>
        <v>43681</v>
      </c>
      <c r="C5077" t="s">
        <v>18</v>
      </c>
      <c r="D5077" s="2">
        <v>1268.652</v>
      </c>
      <c r="E5077" s="3">
        <f t="shared" si="242"/>
        <v>8</v>
      </c>
      <c r="F5077" s="3">
        <f t="shared" si="243"/>
        <v>2019</v>
      </c>
    </row>
    <row r="5078" spans="1:6" x14ac:dyDescent="0.2">
      <c r="A5078" t="s">
        <v>13</v>
      </c>
      <c r="B5078" s="1">
        <f t="shared" si="241"/>
        <v>43682</v>
      </c>
      <c r="C5078" t="s">
        <v>18</v>
      </c>
      <c r="D5078" s="2">
        <v>1278.905</v>
      </c>
      <c r="E5078" s="3">
        <f t="shared" si="242"/>
        <v>8</v>
      </c>
      <c r="F5078" s="3">
        <f t="shared" si="243"/>
        <v>2019</v>
      </c>
    </row>
    <row r="5079" spans="1:6" x14ac:dyDescent="0.2">
      <c r="A5079" t="s">
        <v>13</v>
      </c>
      <c r="B5079" s="1">
        <f t="shared" si="241"/>
        <v>43683</v>
      </c>
      <c r="C5079" t="s">
        <v>18</v>
      </c>
      <c r="D5079" s="2">
        <v>1162.4100000000001</v>
      </c>
      <c r="E5079" s="3">
        <f t="shared" si="242"/>
        <v>8</v>
      </c>
      <c r="F5079" s="3">
        <f t="shared" si="243"/>
        <v>2019</v>
      </c>
    </row>
    <row r="5080" spans="1:6" x14ac:dyDescent="0.2">
      <c r="A5080" t="s">
        <v>13</v>
      </c>
      <c r="B5080" s="1">
        <f t="shared" si="241"/>
        <v>43684</v>
      </c>
      <c r="C5080" t="s">
        <v>18</v>
      </c>
      <c r="D5080" s="2">
        <v>1305.634</v>
      </c>
      <c r="E5080" s="3">
        <f t="shared" si="242"/>
        <v>8</v>
      </c>
      <c r="F5080" s="3">
        <f t="shared" si="243"/>
        <v>2019</v>
      </c>
    </row>
    <row r="5081" spans="1:6" x14ac:dyDescent="0.2">
      <c r="A5081" t="s">
        <v>13</v>
      </c>
      <c r="B5081" s="1">
        <f t="shared" si="241"/>
        <v>43685</v>
      </c>
      <c r="C5081" t="s">
        <v>18</v>
      </c>
      <c r="D5081" s="2">
        <v>1661.777</v>
      </c>
      <c r="E5081" s="3">
        <f t="shared" si="242"/>
        <v>8</v>
      </c>
      <c r="F5081" s="3">
        <f t="shared" si="243"/>
        <v>2019</v>
      </c>
    </row>
    <row r="5082" spans="1:6" x14ac:dyDescent="0.2">
      <c r="A5082" t="s">
        <v>13</v>
      </c>
      <c r="B5082" s="1">
        <f t="shared" si="241"/>
        <v>43686</v>
      </c>
      <c r="C5082" t="s">
        <v>18</v>
      </c>
      <c r="D5082" s="2">
        <v>1398.742</v>
      </c>
      <c r="E5082" s="3">
        <f t="shared" si="242"/>
        <v>8</v>
      </c>
      <c r="F5082" s="3">
        <f t="shared" si="243"/>
        <v>2019</v>
      </c>
    </row>
    <row r="5083" spans="1:6" x14ac:dyDescent="0.2">
      <c r="A5083" t="s">
        <v>13</v>
      </c>
      <c r="B5083" s="1">
        <f t="shared" si="241"/>
        <v>43687</v>
      </c>
      <c r="C5083" t="s">
        <v>18</v>
      </c>
      <c r="D5083" s="2">
        <v>1219.454</v>
      </c>
      <c r="E5083" s="3">
        <f t="shared" si="242"/>
        <v>8</v>
      </c>
      <c r="F5083" s="3">
        <f t="shared" si="243"/>
        <v>2019</v>
      </c>
    </row>
    <row r="5084" spans="1:6" x14ac:dyDescent="0.2">
      <c r="A5084" t="s">
        <v>13</v>
      </c>
      <c r="B5084" s="1">
        <f t="shared" si="241"/>
        <v>43688</v>
      </c>
      <c r="C5084" t="s">
        <v>18</v>
      </c>
      <c r="D5084" s="2">
        <v>1485.6859999999999</v>
      </c>
      <c r="E5084" s="3">
        <f t="shared" si="242"/>
        <v>8</v>
      </c>
      <c r="F5084" s="3">
        <f t="shared" si="243"/>
        <v>2019</v>
      </c>
    </row>
    <row r="5085" spans="1:6" x14ac:dyDescent="0.2">
      <c r="A5085" t="s">
        <v>13</v>
      </c>
      <c r="B5085" s="1">
        <f t="shared" si="241"/>
        <v>43689</v>
      </c>
      <c r="C5085" t="s">
        <v>18</v>
      </c>
      <c r="D5085" s="2">
        <v>1368.124</v>
      </c>
      <c r="E5085" s="3">
        <f t="shared" si="242"/>
        <v>8</v>
      </c>
      <c r="F5085" s="3">
        <f t="shared" si="243"/>
        <v>2019</v>
      </c>
    </row>
    <row r="5086" spans="1:6" x14ac:dyDescent="0.2">
      <c r="A5086" t="s">
        <v>13</v>
      </c>
      <c r="B5086" s="1">
        <f t="shared" si="241"/>
        <v>43690</v>
      </c>
      <c r="C5086" t="s">
        <v>18</v>
      </c>
      <c r="D5086" s="2">
        <v>1423.2170000000001</v>
      </c>
      <c r="E5086" s="3">
        <f t="shared" si="242"/>
        <v>8</v>
      </c>
      <c r="F5086" s="3">
        <f t="shared" si="243"/>
        <v>2019</v>
      </c>
    </row>
    <row r="5087" spans="1:6" x14ac:dyDescent="0.2">
      <c r="A5087" t="s">
        <v>13</v>
      </c>
      <c r="B5087" s="1">
        <f t="shared" si="241"/>
        <v>43691</v>
      </c>
      <c r="C5087" t="s">
        <v>18</v>
      </c>
      <c r="D5087" s="2">
        <v>1294.5509999999999</v>
      </c>
      <c r="E5087" s="3">
        <f t="shared" si="242"/>
        <v>8</v>
      </c>
      <c r="F5087" s="3">
        <f t="shared" si="243"/>
        <v>2019</v>
      </c>
    </row>
    <row r="5088" spans="1:6" x14ac:dyDescent="0.2">
      <c r="A5088" t="s">
        <v>13</v>
      </c>
      <c r="B5088" s="1">
        <f t="shared" si="241"/>
        <v>43692</v>
      </c>
      <c r="C5088" t="s">
        <v>18</v>
      </c>
      <c r="D5088" s="2">
        <v>1417.646</v>
      </c>
      <c r="E5088" s="3">
        <f t="shared" si="242"/>
        <v>8</v>
      </c>
      <c r="F5088" s="3">
        <f t="shared" si="243"/>
        <v>2019</v>
      </c>
    </row>
    <row r="5089" spans="1:6" x14ac:dyDescent="0.2">
      <c r="A5089" t="s">
        <v>13</v>
      </c>
      <c r="B5089" s="1">
        <f t="shared" si="241"/>
        <v>43693</v>
      </c>
      <c r="C5089" t="s">
        <v>18</v>
      </c>
      <c r="D5089" s="2">
        <v>1661.537</v>
      </c>
      <c r="E5089" s="3">
        <f t="shared" si="242"/>
        <v>8</v>
      </c>
      <c r="F5089" s="3">
        <f t="shared" si="243"/>
        <v>2019</v>
      </c>
    </row>
    <row r="5090" spans="1:6" x14ac:dyDescent="0.2">
      <c r="A5090" t="s">
        <v>13</v>
      </c>
      <c r="B5090" s="1">
        <f t="shared" si="241"/>
        <v>43694</v>
      </c>
      <c r="C5090" t="s">
        <v>18</v>
      </c>
      <c r="D5090" s="2">
        <v>1393.058</v>
      </c>
      <c r="E5090" s="3">
        <f t="shared" si="242"/>
        <v>8</v>
      </c>
      <c r="F5090" s="3">
        <f t="shared" si="243"/>
        <v>2019</v>
      </c>
    </row>
    <row r="5091" spans="1:6" x14ac:dyDescent="0.2">
      <c r="A5091" t="s">
        <v>13</v>
      </c>
      <c r="B5091" s="1">
        <f t="shared" si="241"/>
        <v>43695</v>
      </c>
      <c r="C5091" t="s">
        <v>18</v>
      </c>
      <c r="D5091" s="2">
        <v>1565.9770000000001</v>
      </c>
      <c r="E5091" s="3">
        <f t="shared" si="242"/>
        <v>8</v>
      </c>
      <c r="F5091" s="3">
        <f t="shared" si="243"/>
        <v>2019</v>
      </c>
    </row>
    <row r="5092" spans="1:6" x14ac:dyDescent="0.2">
      <c r="A5092" t="s">
        <v>13</v>
      </c>
      <c r="B5092" s="1">
        <f t="shared" si="241"/>
        <v>43696</v>
      </c>
      <c r="C5092" t="s">
        <v>18</v>
      </c>
      <c r="D5092" s="2">
        <v>1746.2719999999999</v>
      </c>
      <c r="E5092" s="3">
        <f t="shared" si="242"/>
        <v>8</v>
      </c>
      <c r="F5092" s="3">
        <f t="shared" si="243"/>
        <v>2019</v>
      </c>
    </row>
    <row r="5093" spans="1:6" x14ac:dyDescent="0.2">
      <c r="A5093" t="s">
        <v>13</v>
      </c>
      <c r="B5093" s="1">
        <f t="shared" si="241"/>
        <v>43697</v>
      </c>
      <c r="C5093" t="s">
        <v>18</v>
      </c>
      <c r="D5093" s="2">
        <v>1537.047</v>
      </c>
      <c r="E5093" s="3">
        <f t="shared" si="242"/>
        <v>8</v>
      </c>
      <c r="F5093" s="3">
        <f t="shared" si="243"/>
        <v>2019</v>
      </c>
    </row>
    <row r="5094" spans="1:6" x14ac:dyDescent="0.2">
      <c r="A5094" t="s">
        <v>13</v>
      </c>
      <c r="B5094" s="1">
        <f t="shared" si="241"/>
        <v>43698</v>
      </c>
      <c r="C5094" t="s">
        <v>18</v>
      </c>
      <c r="D5094" s="2">
        <v>1196.8889999999999</v>
      </c>
      <c r="E5094" s="3">
        <f t="shared" si="242"/>
        <v>8</v>
      </c>
      <c r="F5094" s="3">
        <f t="shared" si="243"/>
        <v>2019</v>
      </c>
    </row>
    <row r="5095" spans="1:6" x14ac:dyDescent="0.2">
      <c r="A5095" t="s">
        <v>13</v>
      </c>
      <c r="B5095" s="1">
        <f t="shared" si="241"/>
        <v>43699</v>
      </c>
      <c r="C5095" t="s">
        <v>18</v>
      </c>
      <c r="D5095" s="2">
        <v>1507.384</v>
      </c>
      <c r="E5095" s="3">
        <f t="shared" si="242"/>
        <v>8</v>
      </c>
      <c r="F5095" s="3">
        <f t="shared" si="243"/>
        <v>2019</v>
      </c>
    </row>
    <row r="5096" spans="1:6" x14ac:dyDescent="0.2">
      <c r="A5096" t="s">
        <v>13</v>
      </c>
      <c r="B5096" s="1">
        <f t="shared" si="241"/>
        <v>43700</v>
      </c>
      <c r="C5096" t="s">
        <v>18</v>
      </c>
      <c r="D5096" s="2">
        <v>1733.836</v>
      </c>
      <c r="E5096" s="3">
        <f t="shared" si="242"/>
        <v>8</v>
      </c>
      <c r="F5096" s="3">
        <f t="shared" si="243"/>
        <v>2019</v>
      </c>
    </row>
    <row r="5097" spans="1:6" x14ac:dyDescent="0.2">
      <c r="A5097" t="s">
        <v>13</v>
      </c>
      <c r="B5097" s="1">
        <f t="shared" si="241"/>
        <v>43701</v>
      </c>
      <c r="C5097" t="s">
        <v>18</v>
      </c>
      <c r="D5097" s="2">
        <v>1542.415</v>
      </c>
      <c r="E5097" s="3">
        <f t="shared" si="242"/>
        <v>8</v>
      </c>
      <c r="F5097" s="3">
        <f t="shared" si="243"/>
        <v>2019</v>
      </c>
    </row>
    <row r="5098" spans="1:6" x14ac:dyDescent="0.2">
      <c r="A5098" t="s">
        <v>13</v>
      </c>
      <c r="B5098" s="1">
        <f t="shared" si="241"/>
        <v>43702</v>
      </c>
      <c r="C5098" t="s">
        <v>18</v>
      </c>
      <c r="D5098" s="2">
        <v>1613.3630000000001</v>
      </c>
      <c r="E5098" s="3">
        <f t="shared" si="242"/>
        <v>8</v>
      </c>
      <c r="F5098" s="3">
        <f t="shared" si="243"/>
        <v>2019</v>
      </c>
    </row>
    <row r="5099" spans="1:6" x14ac:dyDescent="0.2">
      <c r="A5099" t="s">
        <v>13</v>
      </c>
      <c r="B5099" s="1">
        <f t="shared" si="241"/>
        <v>43703</v>
      </c>
      <c r="C5099" t="s">
        <v>18</v>
      </c>
      <c r="D5099" s="2">
        <v>1163.576</v>
      </c>
      <c r="E5099" s="3">
        <f t="shared" si="242"/>
        <v>8</v>
      </c>
      <c r="F5099" s="3">
        <f t="shared" si="243"/>
        <v>2019</v>
      </c>
    </row>
    <row r="5100" spans="1:6" x14ac:dyDescent="0.2">
      <c r="A5100" t="s">
        <v>13</v>
      </c>
      <c r="B5100" s="1">
        <f t="shared" si="241"/>
        <v>43704</v>
      </c>
      <c r="C5100" t="s">
        <v>18</v>
      </c>
      <c r="D5100" s="2">
        <v>1673.6120000000001</v>
      </c>
      <c r="E5100" s="3">
        <f t="shared" si="242"/>
        <v>8</v>
      </c>
      <c r="F5100" s="3">
        <f t="shared" si="243"/>
        <v>2019</v>
      </c>
    </row>
    <row r="5101" spans="1:6" x14ac:dyDescent="0.2">
      <c r="A5101" t="s">
        <v>13</v>
      </c>
      <c r="B5101" s="1">
        <f t="shared" si="241"/>
        <v>43705</v>
      </c>
      <c r="C5101" t="s">
        <v>18</v>
      </c>
      <c r="D5101" s="2">
        <v>1297.713</v>
      </c>
      <c r="E5101" s="3">
        <f t="shared" si="242"/>
        <v>8</v>
      </c>
      <c r="F5101" s="3">
        <f t="shared" si="243"/>
        <v>2019</v>
      </c>
    </row>
    <row r="5102" spans="1:6" x14ac:dyDescent="0.2">
      <c r="A5102" t="s">
        <v>13</v>
      </c>
      <c r="B5102" s="1">
        <f t="shared" si="241"/>
        <v>43706</v>
      </c>
      <c r="C5102" t="s">
        <v>18</v>
      </c>
      <c r="D5102" s="2">
        <v>1409.7929999999999</v>
      </c>
      <c r="E5102" s="3">
        <f t="shared" si="242"/>
        <v>8</v>
      </c>
      <c r="F5102" s="3">
        <f t="shared" si="243"/>
        <v>2019</v>
      </c>
    </row>
    <row r="5103" spans="1:6" x14ac:dyDescent="0.2">
      <c r="A5103" t="s">
        <v>13</v>
      </c>
      <c r="B5103" s="1">
        <f t="shared" si="241"/>
        <v>43707</v>
      </c>
      <c r="C5103" t="s">
        <v>18</v>
      </c>
      <c r="D5103" s="2">
        <v>1508.1220000000001</v>
      </c>
      <c r="E5103" s="3">
        <f t="shared" si="242"/>
        <v>8</v>
      </c>
      <c r="F5103" s="3">
        <f t="shared" si="243"/>
        <v>2019</v>
      </c>
    </row>
    <row r="5104" spans="1:6" x14ac:dyDescent="0.2">
      <c r="A5104" t="s">
        <v>13</v>
      </c>
      <c r="B5104" s="1">
        <f t="shared" si="241"/>
        <v>43708</v>
      </c>
      <c r="C5104" t="s">
        <v>18</v>
      </c>
      <c r="D5104" s="2">
        <v>1710.415</v>
      </c>
      <c r="E5104" s="3">
        <f t="shared" si="242"/>
        <v>8</v>
      </c>
      <c r="F5104" s="3">
        <f t="shared" si="243"/>
        <v>2019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674E-8507-4B35-BDE1-54307AE02A05}">
  <sheetPr codeName="Sheet4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24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3</v>
      </c>
      <c r="D4" s="13"/>
      <c r="E4" s="14" t="s">
        <v>9</v>
      </c>
      <c r="H4" s="15"/>
      <c r="I4" s="16"/>
      <c r="J4" s="17"/>
    </row>
    <row r="5" spans="3:11" x14ac:dyDescent="0.2">
      <c r="C5" s="12" t="s">
        <v>32</v>
      </c>
      <c r="D5" s="13"/>
      <c r="E5" s="14" t="s">
        <v>28</v>
      </c>
    </row>
    <row r="6" spans="3:11" x14ac:dyDescent="0.2">
      <c r="C6" s="12" t="s">
        <v>1</v>
      </c>
      <c r="D6" s="13"/>
      <c r="E6" s="14" t="s">
        <v>27</v>
      </c>
    </row>
    <row r="7" spans="3:11" x14ac:dyDescent="0.2">
      <c r="C7" s="12" t="s">
        <v>2</v>
      </c>
      <c r="D7" s="13"/>
      <c r="E7" s="14" t="s">
        <v>27</v>
      </c>
      <c r="H7" s="35" t="s">
        <v>32</v>
      </c>
      <c r="I7" s="35"/>
      <c r="J7" s="35"/>
      <c r="K7"/>
    </row>
    <row r="8" spans="3:11" x14ac:dyDescent="0.2">
      <c r="C8" s="12"/>
      <c r="D8" s="13"/>
      <c r="E8" s="14"/>
      <c r="H8" s="9" t="s">
        <v>32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8D329-8226-4B79-8E00-CB7F4462E1A0}">
  <sheetPr codeName="Sheet5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33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9</v>
      </c>
      <c r="D4" s="13"/>
      <c r="E4" s="14" t="s">
        <v>9</v>
      </c>
      <c r="H4" s="15"/>
      <c r="I4" s="16"/>
      <c r="J4" s="17"/>
    </row>
    <row r="5" spans="3:11" x14ac:dyDescent="0.2">
      <c r="C5" s="12" t="s">
        <v>11</v>
      </c>
      <c r="D5" s="13"/>
      <c r="E5" s="14" t="s">
        <v>28</v>
      </c>
    </row>
    <row r="6" spans="3:11" x14ac:dyDescent="0.2">
      <c r="C6" s="12" t="s">
        <v>33</v>
      </c>
      <c r="D6" s="13"/>
      <c r="E6" s="14" t="s">
        <v>27</v>
      </c>
    </row>
    <row r="7" spans="3:11" x14ac:dyDescent="0.2">
      <c r="C7" s="12"/>
      <c r="D7" s="13"/>
      <c r="E7" s="14"/>
      <c r="H7" s="35" t="s">
        <v>31</v>
      </c>
      <c r="I7" s="35"/>
      <c r="J7" s="35"/>
      <c r="K7"/>
    </row>
    <row r="8" spans="3:11" x14ac:dyDescent="0.2">
      <c r="C8" s="12"/>
      <c r="D8" s="13"/>
      <c r="E8" s="14"/>
      <c r="H8" s="9" t="s">
        <v>11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3E16-2F91-4566-BDAB-E91A663BA343}">
  <sheetPr codeName="Sheet6"/>
  <dimension ref="C2:K16"/>
  <sheetViews>
    <sheetView workbookViewId="0"/>
  </sheetViews>
  <sheetFormatPr defaultColWidth="11" defaultRowHeight="12.75" x14ac:dyDescent="0.2"/>
  <cols>
    <col min="1" max="16384" width="11" style="3"/>
  </cols>
  <sheetData>
    <row r="2" spans="3:11" x14ac:dyDescent="0.2">
      <c r="C2" s="35" t="s">
        <v>12</v>
      </c>
      <c r="D2" s="35"/>
      <c r="E2" s="35"/>
      <c r="H2" s="35" t="s">
        <v>29</v>
      </c>
      <c r="I2" s="35"/>
      <c r="J2" s="35"/>
    </row>
    <row r="3" spans="3:11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</row>
    <row r="4" spans="3:11" x14ac:dyDescent="0.2">
      <c r="C4" s="12" t="s">
        <v>9</v>
      </c>
      <c r="D4" s="13"/>
      <c r="E4" s="14" t="s">
        <v>9</v>
      </c>
      <c r="H4" s="15"/>
      <c r="I4" s="16"/>
      <c r="J4" s="17"/>
    </row>
    <row r="5" spans="3:11" x14ac:dyDescent="0.2">
      <c r="C5" s="12" t="s">
        <v>11</v>
      </c>
      <c r="D5" s="13"/>
      <c r="E5" s="14" t="s">
        <v>28</v>
      </c>
    </row>
    <row r="6" spans="3:11" x14ac:dyDescent="0.2">
      <c r="C6" s="12" t="s">
        <v>12</v>
      </c>
      <c r="D6" s="13"/>
      <c r="E6" s="14" t="s">
        <v>27</v>
      </c>
    </row>
    <row r="7" spans="3:11" x14ac:dyDescent="0.2">
      <c r="C7" s="12"/>
      <c r="D7" s="13"/>
      <c r="E7" s="14"/>
      <c r="H7" s="35" t="s">
        <v>31</v>
      </c>
      <c r="I7" s="35"/>
      <c r="J7" s="35"/>
      <c r="K7"/>
    </row>
    <row r="8" spans="3:11" x14ac:dyDescent="0.2">
      <c r="C8" s="12"/>
      <c r="D8" s="13"/>
      <c r="E8" s="14"/>
      <c r="H8" s="9" t="s">
        <v>11</v>
      </c>
      <c r="I8" s="10"/>
      <c r="J8" s="11" t="s">
        <v>28</v>
      </c>
      <c r="K8"/>
    </row>
    <row r="9" spans="3:11" x14ac:dyDescent="0.2">
      <c r="C9" s="12"/>
      <c r="D9" s="13"/>
      <c r="E9" s="14"/>
      <c r="H9" s="15"/>
      <c r="I9" s="16"/>
      <c r="J9" s="17"/>
      <c r="K9"/>
    </row>
    <row r="10" spans="3:11" x14ac:dyDescent="0.2">
      <c r="C10" s="12"/>
      <c r="D10" s="13"/>
      <c r="E10" s="14"/>
      <c r="H10"/>
      <c r="I10"/>
      <c r="J10"/>
      <c r="K10"/>
    </row>
    <row r="11" spans="3:11" x14ac:dyDescent="0.2">
      <c r="C11" s="12"/>
      <c r="D11" s="13"/>
      <c r="E11" s="14"/>
      <c r="H11"/>
      <c r="I11"/>
      <c r="J11"/>
      <c r="K11"/>
    </row>
    <row r="12" spans="3:11" x14ac:dyDescent="0.2">
      <c r="C12" s="12"/>
      <c r="D12" s="13"/>
      <c r="E12" s="14"/>
      <c r="H12" s="35" t="s">
        <v>30</v>
      </c>
      <c r="I12" s="35"/>
      <c r="J12" s="35"/>
      <c r="K12"/>
    </row>
    <row r="13" spans="3:11" x14ac:dyDescent="0.2">
      <c r="C13" s="12"/>
      <c r="D13" s="13"/>
      <c r="E13" s="14"/>
      <c r="H13" s="9" t="s">
        <v>9</v>
      </c>
      <c r="I13" s="10"/>
      <c r="J13" s="11" t="s">
        <v>9</v>
      </c>
      <c r="K13"/>
    </row>
    <row r="14" spans="3:11" x14ac:dyDescent="0.2">
      <c r="C14" s="12"/>
      <c r="D14" s="13"/>
      <c r="E14" s="14"/>
      <c r="H14" s="18" t="s">
        <v>19</v>
      </c>
      <c r="I14" s="19"/>
      <c r="J14" s="20" t="s">
        <v>27</v>
      </c>
      <c r="K14"/>
    </row>
    <row r="15" spans="3:11" x14ac:dyDescent="0.2">
      <c r="C15" s="12"/>
      <c r="D15" s="13"/>
      <c r="E15" s="14"/>
      <c r="H15" s="12" t="s">
        <v>3</v>
      </c>
      <c r="I15" s="13"/>
      <c r="J15" s="14" t="s">
        <v>27</v>
      </c>
    </row>
    <row r="16" spans="3:11" x14ac:dyDescent="0.2">
      <c r="C16" s="15"/>
      <c r="D16" s="16"/>
      <c r="E16" s="17"/>
      <c r="H16" s="15" t="s">
        <v>26</v>
      </c>
      <c r="I16" s="16"/>
      <c r="J16" s="17" t="s">
        <v>27</v>
      </c>
    </row>
  </sheetData>
  <mergeCells count="4">
    <mergeCell ref="C2:E2"/>
    <mergeCell ref="H2:J2"/>
    <mergeCell ref="H7:J7"/>
    <mergeCell ref="H12:J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EA2A-DEDA-438F-939C-6E0679E7DC86}">
  <sheetPr codeName="Sheet7"/>
  <dimension ref="C2:O26"/>
  <sheetViews>
    <sheetView workbookViewId="0">
      <selection activeCell="O12" sqref="O12"/>
    </sheetView>
  </sheetViews>
  <sheetFormatPr defaultColWidth="11" defaultRowHeight="12.75" x14ac:dyDescent="0.2"/>
  <cols>
    <col min="1" max="16384" width="11" style="3"/>
  </cols>
  <sheetData>
    <row r="2" spans="3:15" x14ac:dyDescent="0.2">
      <c r="C2" s="35" t="s">
        <v>12</v>
      </c>
      <c r="D2" s="35"/>
      <c r="E2" s="35"/>
      <c r="H2" s="35" t="s">
        <v>29</v>
      </c>
      <c r="I2" s="35"/>
      <c r="J2" s="35"/>
      <c r="M2" s="35" t="s">
        <v>33</v>
      </c>
      <c r="N2" s="35"/>
      <c r="O2" s="35"/>
    </row>
    <row r="3" spans="3:15" x14ac:dyDescent="0.2">
      <c r="C3" s="9" t="s">
        <v>10</v>
      </c>
      <c r="D3" s="10"/>
      <c r="E3" s="11" t="s">
        <v>28</v>
      </c>
      <c r="H3" s="9" t="s">
        <v>10</v>
      </c>
      <c r="I3" s="10"/>
      <c r="J3" s="11" t="s">
        <v>28</v>
      </c>
      <c r="M3" s="9" t="s">
        <v>10</v>
      </c>
      <c r="N3" s="10"/>
      <c r="O3" s="11" t="s">
        <v>28</v>
      </c>
    </row>
    <row r="4" spans="3:15" x14ac:dyDescent="0.2">
      <c r="C4" s="12" t="s">
        <v>9</v>
      </c>
      <c r="D4" s="13"/>
      <c r="E4" s="14" t="s">
        <v>9</v>
      </c>
      <c r="H4" s="15"/>
      <c r="I4" s="16"/>
      <c r="J4" s="17"/>
      <c r="M4" s="12" t="s">
        <v>9</v>
      </c>
      <c r="N4" s="13"/>
      <c r="O4" s="14" t="s">
        <v>9</v>
      </c>
    </row>
    <row r="5" spans="3:15" x14ac:dyDescent="0.2">
      <c r="C5" s="12" t="s">
        <v>11</v>
      </c>
      <c r="D5" s="13"/>
      <c r="E5" s="14" t="s">
        <v>28</v>
      </c>
      <c r="M5" s="12" t="s">
        <v>11</v>
      </c>
      <c r="N5" s="13"/>
      <c r="O5" s="14" t="s">
        <v>28</v>
      </c>
    </row>
    <row r="6" spans="3:15" x14ac:dyDescent="0.2">
      <c r="C6" s="12" t="s">
        <v>12</v>
      </c>
      <c r="D6" s="13"/>
      <c r="E6" s="14" t="s">
        <v>27</v>
      </c>
      <c r="M6" s="12" t="s">
        <v>33</v>
      </c>
      <c r="N6" s="13"/>
      <c r="O6" s="14" t="s">
        <v>27</v>
      </c>
    </row>
    <row r="7" spans="3:15" x14ac:dyDescent="0.2">
      <c r="C7" s="12"/>
      <c r="D7" s="13"/>
      <c r="E7" s="14"/>
      <c r="H7" s="35" t="s">
        <v>31</v>
      </c>
      <c r="I7" s="35"/>
      <c r="J7" s="35"/>
      <c r="K7"/>
      <c r="M7" s="12"/>
      <c r="N7" s="13"/>
      <c r="O7" s="14"/>
    </row>
    <row r="8" spans="3:15" x14ac:dyDescent="0.2">
      <c r="C8" s="12"/>
      <c r="D8" s="13"/>
      <c r="E8" s="14"/>
      <c r="H8" s="9" t="s">
        <v>11</v>
      </c>
      <c r="I8" s="10"/>
      <c r="J8" s="11" t="s">
        <v>28</v>
      </c>
      <c r="K8"/>
      <c r="M8" s="15"/>
      <c r="N8" s="16"/>
      <c r="O8" s="17"/>
    </row>
    <row r="9" spans="3:15" x14ac:dyDescent="0.2">
      <c r="C9" s="12"/>
      <c r="D9" s="13"/>
      <c r="E9" s="14"/>
      <c r="H9" s="15"/>
      <c r="I9" s="16"/>
      <c r="J9" s="17"/>
      <c r="K9"/>
    </row>
    <row r="10" spans="3:15" x14ac:dyDescent="0.2">
      <c r="C10" s="15"/>
      <c r="D10" s="16"/>
      <c r="E10" s="17"/>
      <c r="H10"/>
      <c r="I10"/>
      <c r="J10"/>
      <c r="K10"/>
    </row>
    <row r="11" spans="3:15" x14ac:dyDescent="0.2">
      <c r="H11"/>
      <c r="I11"/>
      <c r="J11"/>
      <c r="K11"/>
    </row>
    <row r="12" spans="3:15" x14ac:dyDescent="0.2">
      <c r="H12" s="35" t="s">
        <v>30</v>
      </c>
      <c r="I12" s="35"/>
      <c r="J12" s="35"/>
      <c r="K12"/>
    </row>
    <row r="13" spans="3:15" x14ac:dyDescent="0.2">
      <c r="H13" s="9" t="s">
        <v>9</v>
      </c>
      <c r="I13" s="10"/>
      <c r="J13" s="11" t="s">
        <v>9</v>
      </c>
      <c r="K13"/>
    </row>
    <row r="14" spans="3:15" x14ac:dyDescent="0.2">
      <c r="H14" s="18" t="s">
        <v>19</v>
      </c>
      <c r="I14" s="19"/>
      <c r="J14" s="20" t="s">
        <v>27</v>
      </c>
      <c r="K14"/>
    </row>
    <row r="15" spans="3:15" x14ac:dyDescent="0.2">
      <c r="H15" s="12" t="s">
        <v>3</v>
      </c>
      <c r="I15" s="13"/>
      <c r="J15" s="14" t="s">
        <v>27</v>
      </c>
    </row>
    <row r="16" spans="3:15" x14ac:dyDescent="0.2">
      <c r="H16" s="15" t="s">
        <v>26</v>
      </c>
      <c r="I16" s="16"/>
      <c r="J16" s="17" t="s">
        <v>27</v>
      </c>
    </row>
    <row r="18" spans="8:15" x14ac:dyDescent="0.2">
      <c r="M18" s="35" t="s">
        <v>24</v>
      </c>
      <c r="N18" s="35"/>
      <c r="O18" s="35"/>
    </row>
    <row r="19" spans="8:15" x14ac:dyDescent="0.2">
      <c r="M19" s="9" t="s">
        <v>10</v>
      </c>
      <c r="N19" s="10"/>
      <c r="O19" s="11" t="s">
        <v>28</v>
      </c>
    </row>
    <row r="20" spans="8:15" x14ac:dyDescent="0.2">
      <c r="M20" s="12" t="s">
        <v>3</v>
      </c>
      <c r="N20" s="13"/>
      <c r="O20" s="14" t="s">
        <v>9</v>
      </c>
    </row>
    <row r="21" spans="8:15" x14ac:dyDescent="0.2">
      <c r="H21" s="35" t="s">
        <v>32</v>
      </c>
      <c r="I21" s="35"/>
      <c r="J21" s="35"/>
      <c r="M21" s="12" t="s">
        <v>32</v>
      </c>
      <c r="N21" s="13"/>
      <c r="O21" s="14" t="s">
        <v>28</v>
      </c>
    </row>
    <row r="22" spans="8:15" x14ac:dyDescent="0.2">
      <c r="H22" s="9" t="s">
        <v>32</v>
      </c>
      <c r="I22" s="10"/>
      <c r="J22" s="11" t="s">
        <v>28</v>
      </c>
      <c r="M22" s="12" t="s">
        <v>1</v>
      </c>
      <c r="N22" s="13"/>
      <c r="O22" s="14" t="s">
        <v>27</v>
      </c>
    </row>
    <row r="23" spans="8:15" x14ac:dyDescent="0.2">
      <c r="H23" s="15"/>
      <c r="I23" s="16"/>
      <c r="J23" s="17"/>
      <c r="M23" s="12" t="s">
        <v>2</v>
      </c>
      <c r="N23" s="13"/>
      <c r="O23" s="14" t="s">
        <v>27</v>
      </c>
    </row>
    <row r="24" spans="8:15" x14ac:dyDescent="0.2">
      <c r="M24" s="12"/>
      <c r="N24" s="13"/>
      <c r="O24" s="14"/>
    </row>
    <row r="25" spans="8:15" x14ac:dyDescent="0.2">
      <c r="M25" s="12"/>
      <c r="N25" s="13"/>
      <c r="O25" s="14"/>
    </row>
    <row r="26" spans="8:15" x14ac:dyDescent="0.2">
      <c r="M26" s="15"/>
      <c r="N26" s="16"/>
      <c r="O26" s="17"/>
    </row>
  </sheetData>
  <mergeCells count="7">
    <mergeCell ref="H21:J21"/>
    <mergeCell ref="M2:O2"/>
    <mergeCell ref="C2:E2"/>
    <mergeCell ref="H2:J2"/>
    <mergeCell ref="H7:J7"/>
    <mergeCell ref="H12:J12"/>
    <mergeCell ref="M18:O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6F31C-CB06-456B-9AE4-1911D5699683}">
  <sheetPr codeName="Sheet8"/>
  <dimension ref="A1:U715"/>
  <sheetViews>
    <sheetView workbookViewId="0">
      <selection activeCell="C11" sqref="C11"/>
    </sheetView>
  </sheetViews>
  <sheetFormatPr defaultColWidth="11" defaultRowHeight="12.75" outlineLevelCol="1" x14ac:dyDescent="0.2"/>
  <cols>
    <col min="1" max="2" width="11" style="3"/>
    <col min="3" max="3" width="11.85546875" style="3" customWidth="1"/>
    <col min="4" max="4" width="14.7109375" style="3" customWidth="1"/>
    <col min="5" max="6" width="0" style="3" hidden="1" customWidth="1"/>
    <col min="7" max="7" width="11" style="3"/>
    <col min="8" max="13" width="0" style="3" hidden="1" customWidth="1" outlineLevel="1"/>
    <col min="14" max="14" width="11" style="3" collapsed="1"/>
    <col min="15" max="16384" width="11" style="3"/>
  </cols>
  <sheetData>
    <row r="1" spans="1:21" x14ac:dyDescent="0.2">
      <c r="A1" s="3" t="s">
        <v>10</v>
      </c>
      <c r="B1" t="s">
        <v>9</v>
      </c>
      <c r="C1" s="3" t="s">
        <v>11</v>
      </c>
      <c r="D1" s="3" t="s">
        <v>20</v>
      </c>
      <c r="E1" s="3" t="s">
        <v>3</v>
      </c>
      <c r="F1" s="3" t="s">
        <v>19</v>
      </c>
      <c r="I1" s="3" t="s">
        <v>21</v>
      </c>
      <c r="J1" s="3" t="s">
        <v>22</v>
      </c>
    </row>
    <row r="2" spans="1:21" x14ac:dyDescent="0.2">
      <c r="A2" s="3" t="s">
        <v>4</v>
      </c>
      <c r="B2" s="4">
        <v>43471</v>
      </c>
      <c r="C2" t="s">
        <v>5</v>
      </c>
      <c r="D2" s="5">
        <f ca="1">RANDBETWEEN(INDEX($I$2:$I$8,MATCH($C2,$H$2:$H$8,0)),INDEX($J$2:$J$8,MATCH($C2,$H$2:$H$8,0)))/1000</f>
        <v>1279.578</v>
      </c>
      <c r="E2" s="3">
        <f>MONTH(B2)</f>
        <v>1</v>
      </c>
      <c r="F2" s="3">
        <f>YEAR(B2)</f>
        <v>2019</v>
      </c>
      <c r="H2" s="3" t="s">
        <v>5</v>
      </c>
      <c r="I2" s="3">
        <v>891000</v>
      </c>
      <c r="J2" s="3">
        <v>1377000</v>
      </c>
      <c r="L2" s="3">
        <f t="shared" ref="L2:M8" si="0">I2*0.9</f>
        <v>801900</v>
      </c>
      <c r="M2" s="3">
        <f t="shared" si="0"/>
        <v>1239300</v>
      </c>
    </row>
    <row r="3" spans="1:21" x14ac:dyDescent="0.2">
      <c r="A3" s="3" t="s">
        <v>4</v>
      </c>
      <c r="B3" s="4">
        <v>43478</v>
      </c>
      <c r="C3" t="s">
        <v>5</v>
      </c>
      <c r="D3" s="5">
        <v>1310.8420000000001</v>
      </c>
      <c r="E3" s="3">
        <f t="shared" ref="E3:E66" si="1">MONTH(B3)</f>
        <v>1</v>
      </c>
      <c r="F3" s="3">
        <f t="shared" ref="F3:F66" si="2">YEAR(B3)</f>
        <v>2019</v>
      </c>
      <c r="H3" s="3" t="s">
        <v>7</v>
      </c>
      <c r="I3" s="3">
        <v>729000</v>
      </c>
      <c r="J3" s="3">
        <v>1377000</v>
      </c>
      <c r="L3" s="3">
        <f t="shared" si="0"/>
        <v>656100</v>
      </c>
      <c r="M3" s="3">
        <f t="shared" si="0"/>
        <v>1239300</v>
      </c>
    </row>
    <row r="4" spans="1:21" x14ac:dyDescent="0.2">
      <c r="A4" s="3" t="s">
        <v>4</v>
      </c>
      <c r="B4" s="4">
        <v>43485</v>
      </c>
      <c r="C4" t="s">
        <v>5</v>
      </c>
      <c r="D4" s="5">
        <v>1101.76</v>
      </c>
      <c r="E4" s="3">
        <f t="shared" si="1"/>
        <v>1</v>
      </c>
      <c r="F4" s="3">
        <f t="shared" si="2"/>
        <v>2019</v>
      </c>
      <c r="H4" s="3" t="s">
        <v>14</v>
      </c>
      <c r="I4" s="3">
        <v>405000</v>
      </c>
      <c r="J4" s="3">
        <v>1053000</v>
      </c>
      <c r="L4" s="3">
        <f t="shared" si="0"/>
        <v>364500</v>
      </c>
      <c r="M4" s="3">
        <f t="shared" si="0"/>
        <v>947700</v>
      </c>
    </row>
    <row r="5" spans="1:21" x14ac:dyDescent="0.2">
      <c r="A5" s="3" t="s">
        <v>4</v>
      </c>
      <c r="B5" s="4">
        <v>43492</v>
      </c>
      <c r="C5" t="s">
        <v>5</v>
      </c>
      <c r="D5" s="5">
        <v>1111.1980000000001</v>
      </c>
      <c r="E5" s="3">
        <f t="shared" si="1"/>
        <v>1</v>
      </c>
      <c r="F5" s="3">
        <f t="shared" si="2"/>
        <v>2019</v>
      </c>
      <c r="H5" s="3" t="s">
        <v>15</v>
      </c>
      <c r="I5" s="3">
        <v>891000</v>
      </c>
      <c r="J5" s="3">
        <v>1296000</v>
      </c>
      <c r="L5" s="3">
        <f t="shared" si="0"/>
        <v>801900</v>
      </c>
      <c r="M5" s="3">
        <f t="shared" si="0"/>
        <v>1166400</v>
      </c>
    </row>
    <row r="6" spans="1:21" x14ac:dyDescent="0.2">
      <c r="A6" s="3" t="s">
        <v>4</v>
      </c>
      <c r="B6" s="4">
        <v>43499</v>
      </c>
      <c r="C6" t="s">
        <v>5</v>
      </c>
      <c r="D6" s="5">
        <v>1065.2940000000001</v>
      </c>
      <c r="E6" s="3">
        <f t="shared" si="1"/>
        <v>2</v>
      </c>
      <c r="F6" s="3">
        <f t="shared" si="2"/>
        <v>2019</v>
      </c>
      <c r="H6" s="3" t="s">
        <v>16</v>
      </c>
      <c r="I6" s="3">
        <v>486000</v>
      </c>
      <c r="J6" s="3">
        <v>972000</v>
      </c>
      <c r="L6" s="3">
        <f t="shared" si="0"/>
        <v>437400</v>
      </c>
      <c r="M6" s="3">
        <f t="shared" si="0"/>
        <v>874800</v>
      </c>
    </row>
    <row r="7" spans="1:21" x14ac:dyDescent="0.2">
      <c r="A7" s="3" t="s">
        <v>4</v>
      </c>
      <c r="B7" s="4">
        <v>43506</v>
      </c>
      <c r="C7" t="s">
        <v>5</v>
      </c>
      <c r="D7" s="5">
        <v>1070.558</v>
      </c>
      <c r="E7" s="3">
        <f t="shared" si="1"/>
        <v>2</v>
      </c>
      <c r="F7" s="3">
        <f t="shared" si="2"/>
        <v>2019</v>
      </c>
      <c r="H7" s="3" t="s">
        <v>17</v>
      </c>
      <c r="I7" s="3">
        <v>4050000</v>
      </c>
      <c r="J7" s="3">
        <v>7290000</v>
      </c>
      <c r="L7" s="3">
        <f t="shared" si="0"/>
        <v>3645000</v>
      </c>
      <c r="M7" s="3">
        <f t="shared" si="0"/>
        <v>6561000</v>
      </c>
    </row>
    <row r="8" spans="1:21" x14ac:dyDescent="0.2">
      <c r="A8" s="3" t="s">
        <v>4</v>
      </c>
      <c r="B8" s="4">
        <v>43513</v>
      </c>
      <c r="C8" t="s">
        <v>5</v>
      </c>
      <c r="D8" s="5">
        <v>1226.337</v>
      </c>
      <c r="E8" s="3">
        <f t="shared" si="1"/>
        <v>2</v>
      </c>
      <c r="F8" s="3">
        <f t="shared" si="2"/>
        <v>2019</v>
      </c>
      <c r="H8" s="3" t="s">
        <v>18</v>
      </c>
      <c r="I8" s="3">
        <v>2916000</v>
      </c>
      <c r="J8" s="3">
        <v>8100000</v>
      </c>
      <c r="L8" s="3">
        <f t="shared" si="0"/>
        <v>2624400</v>
      </c>
      <c r="M8" s="3">
        <f t="shared" si="0"/>
        <v>7290000</v>
      </c>
    </row>
    <row r="9" spans="1:21" x14ac:dyDescent="0.2">
      <c r="A9" s="3" t="s">
        <v>4</v>
      </c>
      <c r="B9" s="4">
        <v>43520</v>
      </c>
      <c r="C9" t="s">
        <v>5</v>
      </c>
      <c r="D9" s="5">
        <v>1300.4760000000001</v>
      </c>
      <c r="E9" s="3">
        <f t="shared" si="1"/>
        <v>2</v>
      </c>
      <c r="F9" s="3">
        <f t="shared" si="2"/>
        <v>2019</v>
      </c>
      <c r="H9"/>
      <c r="U9"/>
    </row>
    <row r="10" spans="1:21" x14ac:dyDescent="0.2">
      <c r="A10" s="3" t="s">
        <v>4</v>
      </c>
      <c r="B10" s="4">
        <v>43527</v>
      </c>
      <c r="C10" t="s">
        <v>5</v>
      </c>
      <c r="D10" s="5">
        <v>1072.318</v>
      </c>
      <c r="E10" s="3">
        <f t="shared" si="1"/>
        <v>3</v>
      </c>
      <c r="F10" s="3">
        <f t="shared" si="2"/>
        <v>2019</v>
      </c>
      <c r="H10"/>
      <c r="U10"/>
    </row>
    <row r="11" spans="1:21" x14ac:dyDescent="0.2">
      <c r="A11" s="3" t="s">
        <v>4</v>
      </c>
      <c r="B11" s="4">
        <v>43534</v>
      </c>
      <c r="C11" t="s">
        <v>5</v>
      </c>
      <c r="D11" s="5">
        <v>1274.7190000000001</v>
      </c>
      <c r="E11" s="3">
        <f t="shared" si="1"/>
        <v>3</v>
      </c>
      <c r="F11" s="3">
        <f t="shared" si="2"/>
        <v>2019</v>
      </c>
      <c r="H11"/>
      <c r="U11"/>
    </row>
    <row r="12" spans="1:21" x14ac:dyDescent="0.2">
      <c r="A12" s="3" t="s">
        <v>4</v>
      </c>
      <c r="B12" s="4">
        <v>43541</v>
      </c>
      <c r="C12" t="s">
        <v>5</v>
      </c>
      <c r="D12" s="5">
        <v>1270.309</v>
      </c>
      <c r="E12" s="3">
        <f t="shared" si="1"/>
        <v>3</v>
      </c>
      <c r="F12" s="3">
        <f t="shared" si="2"/>
        <v>2019</v>
      </c>
      <c r="H12"/>
      <c r="U12"/>
    </row>
    <row r="13" spans="1:21" x14ac:dyDescent="0.2">
      <c r="A13" s="3" t="s">
        <v>4</v>
      </c>
      <c r="B13" s="4">
        <v>43548</v>
      </c>
      <c r="C13" t="s">
        <v>5</v>
      </c>
      <c r="D13" s="5">
        <v>947.59100000000001</v>
      </c>
      <c r="E13" s="3">
        <f t="shared" si="1"/>
        <v>3</v>
      </c>
      <c r="F13" s="3">
        <f t="shared" si="2"/>
        <v>2019</v>
      </c>
      <c r="H13"/>
      <c r="U13"/>
    </row>
    <row r="14" spans="1:21" x14ac:dyDescent="0.2">
      <c r="A14" s="3" t="s">
        <v>4</v>
      </c>
      <c r="B14" s="4">
        <v>43555</v>
      </c>
      <c r="C14" t="s">
        <v>5</v>
      </c>
      <c r="D14" s="5">
        <v>1260.586</v>
      </c>
      <c r="E14" s="3">
        <f t="shared" si="1"/>
        <v>3</v>
      </c>
      <c r="F14" s="3">
        <f t="shared" si="2"/>
        <v>2019</v>
      </c>
      <c r="H14"/>
      <c r="U14"/>
    </row>
    <row r="15" spans="1:21" x14ac:dyDescent="0.2">
      <c r="A15" s="3" t="s">
        <v>4</v>
      </c>
      <c r="B15" s="4">
        <v>43562</v>
      </c>
      <c r="C15" t="s">
        <v>5</v>
      </c>
      <c r="D15" s="5">
        <v>1005.616</v>
      </c>
      <c r="E15" s="3">
        <f t="shared" si="1"/>
        <v>4</v>
      </c>
      <c r="F15" s="3">
        <f t="shared" si="2"/>
        <v>2019</v>
      </c>
      <c r="H15"/>
      <c r="U15"/>
    </row>
    <row r="16" spans="1:21" x14ac:dyDescent="0.2">
      <c r="A16" s="3" t="s">
        <v>4</v>
      </c>
      <c r="B16" s="4">
        <v>43569</v>
      </c>
      <c r="C16" t="s">
        <v>5</v>
      </c>
      <c r="D16" s="5">
        <v>1005.357</v>
      </c>
      <c r="E16" s="3">
        <f t="shared" si="1"/>
        <v>4</v>
      </c>
      <c r="F16" s="3">
        <f t="shared" si="2"/>
        <v>2019</v>
      </c>
      <c r="H16"/>
      <c r="U16"/>
    </row>
    <row r="17" spans="1:21" x14ac:dyDescent="0.2">
      <c r="A17" s="3" t="s">
        <v>4</v>
      </c>
      <c r="B17" s="4">
        <v>43576</v>
      </c>
      <c r="C17" t="s">
        <v>5</v>
      </c>
      <c r="D17" s="5">
        <v>1328.7639999999999</v>
      </c>
      <c r="E17" s="3">
        <f t="shared" si="1"/>
        <v>4</v>
      </c>
      <c r="F17" s="3">
        <f t="shared" si="2"/>
        <v>2019</v>
      </c>
      <c r="H17"/>
      <c r="U17"/>
    </row>
    <row r="18" spans="1:21" x14ac:dyDescent="0.2">
      <c r="A18" s="3" t="s">
        <v>4</v>
      </c>
      <c r="B18" s="4">
        <v>43583</v>
      </c>
      <c r="C18" t="s">
        <v>5</v>
      </c>
      <c r="D18" s="5">
        <v>967.322</v>
      </c>
      <c r="E18" s="3">
        <f t="shared" si="1"/>
        <v>4</v>
      </c>
      <c r="F18" s="3">
        <f t="shared" si="2"/>
        <v>2019</v>
      </c>
      <c r="H18"/>
      <c r="U18"/>
    </row>
    <row r="19" spans="1:21" x14ac:dyDescent="0.2">
      <c r="A19" s="3" t="s">
        <v>4</v>
      </c>
      <c r="B19" s="4">
        <v>43590</v>
      </c>
      <c r="C19" t="s">
        <v>5</v>
      </c>
      <c r="D19" s="5">
        <v>1024.7529999999999</v>
      </c>
      <c r="E19" s="3">
        <f t="shared" si="1"/>
        <v>5</v>
      </c>
      <c r="F19" s="3">
        <f t="shared" si="2"/>
        <v>2019</v>
      </c>
      <c r="H19"/>
      <c r="U19"/>
    </row>
    <row r="20" spans="1:21" x14ac:dyDescent="0.2">
      <c r="A20" s="3" t="s">
        <v>4</v>
      </c>
      <c r="B20" s="4">
        <v>43597</v>
      </c>
      <c r="C20" t="s">
        <v>5</v>
      </c>
      <c r="D20" s="5">
        <v>1146.356</v>
      </c>
      <c r="E20" s="3">
        <f t="shared" si="1"/>
        <v>5</v>
      </c>
      <c r="F20" s="3">
        <f t="shared" si="2"/>
        <v>2019</v>
      </c>
      <c r="H20"/>
      <c r="U20"/>
    </row>
    <row r="21" spans="1:21" x14ac:dyDescent="0.2">
      <c r="A21" s="3" t="s">
        <v>4</v>
      </c>
      <c r="B21" s="4">
        <v>43604</v>
      </c>
      <c r="C21" t="s">
        <v>5</v>
      </c>
      <c r="D21" s="5">
        <v>1104.355</v>
      </c>
      <c r="E21" s="3">
        <f t="shared" si="1"/>
        <v>5</v>
      </c>
      <c r="F21" s="3">
        <f t="shared" si="2"/>
        <v>2019</v>
      </c>
      <c r="H21"/>
      <c r="U21"/>
    </row>
    <row r="22" spans="1:21" x14ac:dyDescent="0.2">
      <c r="A22" s="3" t="s">
        <v>4</v>
      </c>
      <c r="B22" s="4">
        <v>43611</v>
      </c>
      <c r="C22" t="s">
        <v>5</v>
      </c>
      <c r="D22" s="5">
        <v>1223.643</v>
      </c>
      <c r="E22" s="3">
        <f t="shared" si="1"/>
        <v>5</v>
      </c>
      <c r="F22" s="3">
        <f t="shared" si="2"/>
        <v>2019</v>
      </c>
      <c r="H22"/>
      <c r="U22"/>
    </row>
    <row r="23" spans="1:21" x14ac:dyDescent="0.2">
      <c r="A23" s="3" t="s">
        <v>4</v>
      </c>
      <c r="B23" s="4">
        <v>43618</v>
      </c>
      <c r="C23" t="s">
        <v>5</v>
      </c>
      <c r="D23" s="5">
        <v>1166.3420000000001</v>
      </c>
      <c r="E23" s="3">
        <f t="shared" si="1"/>
        <v>6</v>
      </c>
      <c r="F23" s="3">
        <f t="shared" si="2"/>
        <v>2019</v>
      </c>
      <c r="H23"/>
      <c r="U23"/>
    </row>
    <row r="24" spans="1:21" x14ac:dyDescent="0.2">
      <c r="A24" s="3" t="s">
        <v>4</v>
      </c>
      <c r="B24" s="4">
        <v>43625</v>
      </c>
      <c r="C24" t="s">
        <v>5</v>
      </c>
      <c r="D24" s="5">
        <v>1170.1500000000001</v>
      </c>
      <c r="E24" s="3">
        <f t="shared" si="1"/>
        <v>6</v>
      </c>
      <c r="F24" s="3">
        <f t="shared" si="2"/>
        <v>2019</v>
      </c>
      <c r="H24"/>
      <c r="U24"/>
    </row>
    <row r="25" spans="1:21" x14ac:dyDescent="0.2">
      <c r="A25" s="3" t="s">
        <v>4</v>
      </c>
      <c r="B25" s="4">
        <v>43632</v>
      </c>
      <c r="C25" t="s">
        <v>5</v>
      </c>
      <c r="D25" s="5">
        <v>1372.625</v>
      </c>
      <c r="E25" s="3">
        <f t="shared" si="1"/>
        <v>6</v>
      </c>
      <c r="F25" s="3">
        <f t="shared" si="2"/>
        <v>2019</v>
      </c>
      <c r="H25"/>
      <c r="U25"/>
    </row>
    <row r="26" spans="1:21" x14ac:dyDescent="0.2">
      <c r="A26" s="3" t="s">
        <v>4</v>
      </c>
      <c r="B26" s="4">
        <v>43639</v>
      </c>
      <c r="C26" t="s">
        <v>5</v>
      </c>
      <c r="D26" s="5">
        <v>916.29399999999998</v>
      </c>
      <c r="E26" s="3">
        <f t="shared" si="1"/>
        <v>6</v>
      </c>
      <c r="F26" s="3">
        <f t="shared" si="2"/>
        <v>2019</v>
      </c>
      <c r="H26"/>
      <c r="U26"/>
    </row>
    <row r="27" spans="1:21" x14ac:dyDescent="0.2">
      <c r="A27" s="3" t="s">
        <v>4</v>
      </c>
      <c r="B27" s="4">
        <v>43646</v>
      </c>
      <c r="C27" t="s">
        <v>5</v>
      </c>
      <c r="D27" s="5">
        <v>975.59400000000005</v>
      </c>
      <c r="E27" s="3">
        <f t="shared" si="1"/>
        <v>6</v>
      </c>
      <c r="F27" s="3">
        <f t="shared" si="2"/>
        <v>2019</v>
      </c>
      <c r="H27"/>
      <c r="U27"/>
    </row>
    <row r="28" spans="1:21" x14ac:dyDescent="0.2">
      <c r="A28" s="3" t="s">
        <v>4</v>
      </c>
      <c r="B28" s="4">
        <v>43653</v>
      </c>
      <c r="C28" t="s">
        <v>5</v>
      </c>
      <c r="D28" s="5">
        <v>1321.8620000000001</v>
      </c>
      <c r="E28" s="3">
        <f t="shared" si="1"/>
        <v>7</v>
      </c>
      <c r="F28" s="3">
        <f t="shared" si="2"/>
        <v>2019</v>
      </c>
      <c r="H28"/>
      <c r="U28"/>
    </row>
    <row r="29" spans="1:21" x14ac:dyDescent="0.2">
      <c r="A29" s="3" t="s">
        <v>4</v>
      </c>
      <c r="B29" s="4">
        <v>43660</v>
      </c>
      <c r="C29" t="s">
        <v>5</v>
      </c>
      <c r="D29" s="5">
        <v>999.48800000000006</v>
      </c>
      <c r="E29" s="3">
        <f t="shared" si="1"/>
        <v>7</v>
      </c>
      <c r="F29" s="3">
        <f t="shared" si="2"/>
        <v>2019</v>
      </c>
      <c r="H29"/>
      <c r="U29"/>
    </row>
    <row r="30" spans="1:21" x14ac:dyDescent="0.2">
      <c r="A30" s="3" t="s">
        <v>4</v>
      </c>
      <c r="B30" s="4">
        <v>43667</v>
      </c>
      <c r="C30" t="s">
        <v>5</v>
      </c>
      <c r="D30" s="5">
        <v>1053.797</v>
      </c>
      <c r="E30" s="3">
        <f t="shared" si="1"/>
        <v>7</v>
      </c>
      <c r="F30" s="3">
        <f t="shared" si="2"/>
        <v>2019</v>
      </c>
      <c r="H30"/>
      <c r="U30"/>
    </row>
    <row r="31" spans="1:21" x14ac:dyDescent="0.2">
      <c r="A31" s="3" t="s">
        <v>4</v>
      </c>
      <c r="B31" s="4">
        <v>43674</v>
      </c>
      <c r="C31" t="s">
        <v>5</v>
      </c>
      <c r="D31" s="5">
        <v>921.79499999999996</v>
      </c>
      <c r="E31" s="3">
        <f t="shared" si="1"/>
        <v>7</v>
      </c>
      <c r="F31" s="3">
        <f t="shared" si="2"/>
        <v>2019</v>
      </c>
      <c r="H31"/>
      <c r="U31"/>
    </row>
    <row r="32" spans="1:21" x14ac:dyDescent="0.2">
      <c r="A32" s="3" t="s">
        <v>4</v>
      </c>
      <c r="B32" s="4">
        <v>43681</v>
      </c>
      <c r="C32" t="s">
        <v>5</v>
      </c>
      <c r="D32" s="5">
        <v>948.51199999999994</v>
      </c>
      <c r="E32" s="3">
        <f t="shared" si="1"/>
        <v>8</v>
      </c>
      <c r="F32" s="3">
        <f t="shared" si="2"/>
        <v>2019</v>
      </c>
      <c r="H32"/>
      <c r="U32"/>
    </row>
    <row r="33" spans="1:21" x14ac:dyDescent="0.2">
      <c r="A33" s="3" t="s">
        <v>4</v>
      </c>
      <c r="B33" s="4">
        <v>43688</v>
      </c>
      <c r="C33" t="s">
        <v>5</v>
      </c>
      <c r="D33" s="5">
        <v>1288.9480000000001</v>
      </c>
      <c r="E33" s="3">
        <f t="shared" si="1"/>
        <v>8</v>
      </c>
      <c r="F33" s="3">
        <f t="shared" si="2"/>
        <v>2019</v>
      </c>
      <c r="H33"/>
      <c r="U33"/>
    </row>
    <row r="34" spans="1:21" x14ac:dyDescent="0.2">
      <c r="A34" s="3" t="s">
        <v>4</v>
      </c>
      <c r="B34" s="4">
        <v>43695</v>
      </c>
      <c r="C34" t="s">
        <v>5</v>
      </c>
      <c r="D34" s="5">
        <v>1031.963</v>
      </c>
      <c r="E34" s="3">
        <f t="shared" si="1"/>
        <v>8</v>
      </c>
      <c r="F34" s="3">
        <f t="shared" si="2"/>
        <v>2019</v>
      </c>
      <c r="H34"/>
      <c r="U34"/>
    </row>
    <row r="35" spans="1:21" x14ac:dyDescent="0.2">
      <c r="A35" s="3" t="s">
        <v>4</v>
      </c>
      <c r="B35" s="4">
        <v>43702</v>
      </c>
      <c r="C35" t="s">
        <v>5</v>
      </c>
      <c r="D35" s="5">
        <v>917.28599999999994</v>
      </c>
      <c r="E35" s="3">
        <f t="shared" si="1"/>
        <v>8</v>
      </c>
      <c r="F35" s="3">
        <f t="shared" si="2"/>
        <v>2019</v>
      </c>
      <c r="H35"/>
      <c r="U35"/>
    </row>
    <row r="36" spans="1:21" x14ac:dyDescent="0.2">
      <c r="A36" s="3" t="s">
        <v>8</v>
      </c>
      <c r="B36" s="4">
        <v>43471</v>
      </c>
      <c r="C36" t="s">
        <v>5</v>
      </c>
      <c r="D36" s="5">
        <v>1226.056</v>
      </c>
      <c r="E36" s="3">
        <f t="shared" si="1"/>
        <v>1</v>
      </c>
      <c r="F36" s="3">
        <f t="shared" si="2"/>
        <v>2019</v>
      </c>
      <c r="H36"/>
      <c r="U36"/>
    </row>
    <row r="37" spans="1:21" x14ac:dyDescent="0.2">
      <c r="A37" s="3" t="s">
        <v>8</v>
      </c>
      <c r="B37" s="4">
        <v>43478</v>
      </c>
      <c r="C37" t="s">
        <v>5</v>
      </c>
      <c r="D37" s="5">
        <v>898.01900000000001</v>
      </c>
      <c r="E37" s="3">
        <f t="shared" si="1"/>
        <v>1</v>
      </c>
      <c r="F37" s="3">
        <f t="shared" si="2"/>
        <v>2019</v>
      </c>
      <c r="H37"/>
      <c r="U37"/>
    </row>
    <row r="38" spans="1:21" x14ac:dyDescent="0.2">
      <c r="A38" s="3" t="s">
        <v>8</v>
      </c>
      <c r="B38" s="4">
        <v>43485</v>
      </c>
      <c r="C38" t="s">
        <v>5</v>
      </c>
      <c r="D38" s="5">
        <v>953.06100000000004</v>
      </c>
      <c r="E38" s="3">
        <f t="shared" si="1"/>
        <v>1</v>
      </c>
      <c r="F38" s="3">
        <f t="shared" si="2"/>
        <v>2019</v>
      </c>
      <c r="H38"/>
      <c r="U38"/>
    </row>
    <row r="39" spans="1:21" x14ac:dyDescent="0.2">
      <c r="A39" s="3" t="s">
        <v>8</v>
      </c>
      <c r="B39" s="4">
        <v>43492</v>
      </c>
      <c r="C39" t="s">
        <v>5</v>
      </c>
      <c r="D39" s="5">
        <v>1312.1089999999999</v>
      </c>
      <c r="E39" s="3">
        <f t="shared" si="1"/>
        <v>1</v>
      </c>
      <c r="F39" s="3">
        <f t="shared" si="2"/>
        <v>2019</v>
      </c>
      <c r="H39"/>
      <c r="U39"/>
    </row>
    <row r="40" spans="1:21" x14ac:dyDescent="0.2">
      <c r="A40" s="3" t="s">
        <v>8</v>
      </c>
      <c r="B40" s="4">
        <v>43499</v>
      </c>
      <c r="C40" t="s">
        <v>5</v>
      </c>
      <c r="D40" s="5">
        <v>1365.2239999999999</v>
      </c>
      <c r="E40" s="3">
        <f t="shared" si="1"/>
        <v>2</v>
      </c>
      <c r="F40" s="3">
        <f t="shared" si="2"/>
        <v>2019</v>
      </c>
      <c r="H40"/>
      <c r="U40"/>
    </row>
    <row r="41" spans="1:21" x14ac:dyDescent="0.2">
      <c r="A41" s="3" t="s">
        <v>8</v>
      </c>
      <c r="B41" s="4">
        <v>43506</v>
      </c>
      <c r="C41" t="s">
        <v>5</v>
      </c>
      <c r="D41" s="5">
        <v>1013.3150000000001</v>
      </c>
      <c r="E41" s="3">
        <f t="shared" si="1"/>
        <v>2</v>
      </c>
      <c r="F41" s="3">
        <f t="shared" si="2"/>
        <v>2019</v>
      </c>
      <c r="H41"/>
      <c r="U41"/>
    </row>
    <row r="42" spans="1:21" x14ac:dyDescent="0.2">
      <c r="A42" s="3" t="s">
        <v>8</v>
      </c>
      <c r="B42" s="4">
        <v>43513</v>
      </c>
      <c r="C42" t="s">
        <v>5</v>
      </c>
      <c r="D42" s="5">
        <v>1038.973</v>
      </c>
      <c r="E42" s="3">
        <f t="shared" si="1"/>
        <v>2</v>
      </c>
      <c r="F42" s="3">
        <f t="shared" si="2"/>
        <v>2019</v>
      </c>
      <c r="H42"/>
      <c r="U42"/>
    </row>
    <row r="43" spans="1:21" x14ac:dyDescent="0.2">
      <c r="A43" s="3" t="s">
        <v>8</v>
      </c>
      <c r="B43" s="4">
        <v>43520</v>
      </c>
      <c r="C43" t="s">
        <v>5</v>
      </c>
      <c r="D43" s="5">
        <v>947.50199999999995</v>
      </c>
      <c r="E43" s="3">
        <f t="shared" si="1"/>
        <v>2</v>
      </c>
      <c r="F43" s="3">
        <f t="shared" si="2"/>
        <v>2019</v>
      </c>
      <c r="H43"/>
      <c r="U43"/>
    </row>
    <row r="44" spans="1:21" x14ac:dyDescent="0.2">
      <c r="A44" s="3" t="s">
        <v>8</v>
      </c>
      <c r="B44" s="4">
        <v>43527</v>
      </c>
      <c r="C44" t="s">
        <v>5</v>
      </c>
      <c r="D44" s="5">
        <v>1167.9359999999999</v>
      </c>
      <c r="E44" s="3">
        <f t="shared" si="1"/>
        <v>3</v>
      </c>
      <c r="F44" s="3">
        <f t="shared" si="2"/>
        <v>2019</v>
      </c>
      <c r="H44"/>
      <c r="U44"/>
    </row>
    <row r="45" spans="1:21" x14ac:dyDescent="0.2">
      <c r="A45" s="3" t="s">
        <v>8</v>
      </c>
      <c r="B45" s="4">
        <v>43534</v>
      </c>
      <c r="C45" t="s">
        <v>5</v>
      </c>
      <c r="D45" s="5">
        <v>1080.6969999999999</v>
      </c>
      <c r="E45" s="3">
        <f t="shared" si="1"/>
        <v>3</v>
      </c>
      <c r="F45" s="3">
        <f t="shared" si="2"/>
        <v>2019</v>
      </c>
      <c r="H45"/>
      <c r="U45"/>
    </row>
    <row r="46" spans="1:21" x14ac:dyDescent="0.2">
      <c r="A46" s="3" t="s">
        <v>8</v>
      </c>
      <c r="B46" s="4">
        <v>43541</v>
      </c>
      <c r="C46" t="s">
        <v>5</v>
      </c>
      <c r="D46" s="5">
        <v>951.23199999999997</v>
      </c>
      <c r="E46" s="3">
        <f t="shared" si="1"/>
        <v>3</v>
      </c>
      <c r="F46" s="3">
        <f t="shared" si="2"/>
        <v>2019</v>
      </c>
      <c r="H46"/>
      <c r="U46"/>
    </row>
    <row r="47" spans="1:21" x14ac:dyDescent="0.2">
      <c r="A47" s="3" t="s">
        <v>8</v>
      </c>
      <c r="B47" s="4">
        <v>43548</v>
      </c>
      <c r="C47" t="s">
        <v>5</v>
      </c>
      <c r="D47" s="5">
        <v>996.77800000000002</v>
      </c>
      <c r="E47" s="3">
        <f t="shared" si="1"/>
        <v>3</v>
      </c>
      <c r="F47" s="3">
        <f t="shared" si="2"/>
        <v>2019</v>
      </c>
      <c r="H47"/>
      <c r="U47"/>
    </row>
    <row r="48" spans="1:21" x14ac:dyDescent="0.2">
      <c r="A48" s="3" t="s">
        <v>8</v>
      </c>
      <c r="B48" s="4">
        <v>43555</v>
      </c>
      <c r="C48" t="s">
        <v>5</v>
      </c>
      <c r="D48" s="5">
        <v>1055.3009999999999</v>
      </c>
      <c r="E48" s="3">
        <f t="shared" si="1"/>
        <v>3</v>
      </c>
      <c r="F48" s="3">
        <f t="shared" si="2"/>
        <v>2019</v>
      </c>
      <c r="H48"/>
      <c r="U48"/>
    </row>
    <row r="49" spans="1:21" x14ac:dyDescent="0.2">
      <c r="A49" s="3" t="s">
        <v>8</v>
      </c>
      <c r="B49" s="4">
        <v>43562</v>
      </c>
      <c r="C49" t="s">
        <v>5</v>
      </c>
      <c r="D49" s="5">
        <v>960.08799999999997</v>
      </c>
      <c r="E49" s="3">
        <f t="shared" si="1"/>
        <v>4</v>
      </c>
      <c r="F49" s="3">
        <f t="shared" si="2"/>
        <v>2019</v>
      </c>
      <c r="H49"/>
      <c r="U49"/>
    </row>
    <row r="50" spans="1:21" x14ac:dyDescent="0.2">
      <c r="A50" s="3" t="s">
        <v>8</v>
      </c>
      <c r="B50" s="4">
        <v>43569</v>
      </c>
      <c r="C50" t="s">
        <v>5</v>
      </c>
      <c r="D50" s="5">
        <v>1353.2670000000001</v>
      </c>
      <c r="E50" s="3">
        <f t="shared" si="1"/>
        <v>4</v>
      </c>
      <c r="F50" s="3">
        <f t="shared" si="2"/>
        <v>2019</v>
      </c>
      <c r="H50"/>
      <c r="U50"/>
    </row>
    <row r="51" spans="1:21" x14ac:dyDescent="0.2">
      <c r="A51" s="3" t="s">
        <v>8</v>
      </c>
      <c r="B51" s="4">
        <v>43576</v>
      </c>
      <c r="C51" t="s">
        <v>5</v>
      </c>
      <c r="D51" s="5">
        <v>948.33799999999997</v>
      </c>
      <c r="E51" s="3">
        <f t="shared" si="1"/>
        <v>4</v>
      </c>
      <c r="F51" s="3">
        <f t="shared" si="2"/>
        <v>2019</v>
      </c>
      <c r="H51"/>
      <c r="U51"/>
    </row>
    <row r="52" spans="1:21" x14ac:dyDescent="0.2">
      <c r="A52" s="3" t="s">
        <v>8</v>
      </c>
      <c r="B52" s="4">
        <v>43583</v>
      </c>
      <c r="C52" t="s">
        <v>5</v>
      </c>
      <c r="D52" s="5">
        <v>1043.752</v>
      </c>
      <c r="E52" s="3">
        <f t="shared" si="1"/>
        <v>4</v>
      </c>
      <c r="F52" s="3">
        <f t="shared" si="2"/>
        <v>2019</v>
      </c>
      <c r="H52"/>
      <c r="U52"/>
    </row>
    <row r="53" spans="1:21" x14ac:dyDescent="0.2">
      <c r="A53" s="3" t="s">
        <v>8</v>
      </c>
      <c r="B53" s="4">
        <v>43590</v>
      </c>
      <c r="C53" t="s">
        <v>5</v>
      </c>
      <c r="D53" s="5">
        <v>1342.2760000000001</v>
      </c>
      <c r="E53" s="3">
        <f t="shared" si="1"/>
        <v>5</v>
      </c>
      <c r="F53" s="3">
        <f t="shared" si="2"/>
        <v>2019</v>
      </c>
      <c r="H53"/>
      <c r="U53"/>
    </row>
    <row r="54" spans="1:21" x14ac:dyDescent="0.2">
      <c r="A54" s="3" t="s">
        <v>8</v>
      </c>
      <c r="B54" s="4">
        <v>43597</v>
      </c>
      <c r="C54" t="s">
        <v>5</v>
      </c>
      <c r="D54" s="5">
        <v>921.41600000000005</v>
      </c>
      <c r="E54" s="3">
        <f t="shared" si="1"/>
        <v>5</v>
      </c>
      <c r="F54" s="3">
        <f t="shared" si="2"/>
        <v>2019</v>
      </c>
      <c r="H54"/>
      <c r="U54"/>
    </row>
    <row r="55" spans="1:21" x14ac:dyDescent="0.2">
      <c r="A55" s="3" t="s">
        <v>8</v>
      </c>
      <c r="B55" s="4">
        <v>43604</v>
      </c>
      <c r="C55" t="s">
        <v>5</v>
      </c>
      <c r="D55" s="5">
        <v>1150.9939999999999</v>
      </c>
      <c r="E55" s="3">
        <f t="shared" si="1"/>
        <v>5</v>
      </c>
      <c r="F55" s="3">
        <f t="shared" si="2"/>
        <v>2019</v>
      </c>
      <c r="H55"/>
      <c r="U55"/>
    </row>
    <row r="56" spans="1:21" x14ac:dyDescent="0.2">
      <c r="A56" s="3" t="s">
        <v>8</v>
      </c>
      <c r="B56" s="4">
        <v>43611</v>
      </c>
      <c r="C56" t="s">
        <v>5</v>
      </c>
      <c r="D56" s="5">
        <v>1157.184</v>
      </c>
      <c r="E56" s="3">
        <f t="shared" si="1"/>
        <v>5</v>
      </c>
      <c r="F56" s="3">
        <f t="shared" si="2"/>
        <v>2019</v>
      </c>
      <c r="H56"/>
      <c r="U56"/>
    </row>
    <row r="57" spans="1:21" x14ac:dyDescent="0.2">
      <c r="A57" s="3" t="s">
        <v>8</v>
      </c>
      <c r="B57" s="4">
        <v>43618</v>
      </c>
      <c r="C57" t="s">
        <v>5</v>
      </c>
      <c r="D57" s="5">
        <v>1120.42</v>
      </c>
      <c r="E57" s="3">
        <f t="shared" si="1"/>
        <v>6</v>
      </c>
      <c r="F57" s="3">
        <f t="shared" si="2"/>
        <v>2019</v>
      </c>
      <c r="H57"/>
      <c r="U57"/>
    </row>
    <row r="58" spans="1:21" x14ac:dyDescent="0.2">
      <c r="A58" s="3" t="s">
        <v>8</v>
      </c>
      <c r="B58" s="4">
        <v>43625</v>
      </c>
      <c r="C58" t="s">
        <v>5</v>
      </c>
      <c r="D58" s="5">
        <v>982.10500000000002</v>
      </c>
      <c r="E58" s="3">
        <f t="shared" si="1"/>
        <v>6</v>
      </c>
      <c r="F58" s="3">
        <f t="shared" si="2"/>
        <v>2019</v>
      </c>
      <c r="H58"/>
      <c r="U58"/>
    </row>
    <row r="59" spans="1:21" x14ac:dyDescent="0.2">
      <c r="A59" s="3" t="s">
        <v>8</v>
      </c>
      <c r="B59" s="4">
        <v>43632</v>
      </c>
      <c r="C59" t="s">
        <v>5</v>
      </c>
      <c r="D59" s="5">
        <v>1286.1590000000001</v>
      </c>
      <c r="E59" s="3">
        <f t="shared" si="1"/>
        <v>6</v>
      </c>
      <c r="F59" s="3">
        <f t="shared" si="2"/>
        <v>2019</v>
      </c>
      <c r="H59"/>
      <c r="U59"/>
    </row>
    <row r="60" spans="1:21" x14ac:dyDescent="0.2">
      <c r="A60" s="3" t="s">
        <v>8</v>
      </c>
      <c r="B60" s="4">
        <v>43639</v>
      </c>
      <c r="C60" t="s">
        <v>5</v>
      </c>
      <c r="D60" s="5">
        <v>1352.662</v>
      </c>
      <c r="E60" s="3">
        <f t="shared" si="1"/>
        <v>6</v>
      </c>
      <c r="F60" s="3">
        <f t="shared" si="2"/>
        <v>2019</v>
      </c>
      <c r="H60"/>
      <c r="U60"/>
    </row>
    <row r="61" spans="1:21" x14ac:dyDescent="0.2">
      <c r="A61" s="3" t="s">
        <v>8</v>
      </c>
      <c r="B61" s="4">
        <v>43646</v>
      </c>
      <c r="C61" t="s">
        <v>5</v>
      </c>
      <c r="D61" s="5">
        <v>1015.686</v>
      </c>
      <c r="E61" s="3">
        <f t="shared" si="1"/>
        <v>6</v>
      </c>
      <c r="F61" s="3">
        <f t="shared" si="2"/>
        <v>2019</v>
      </c>
      <c r="H61"/>
      <c r="U61"/>
    </row>
    <row r="62" spans="1:21" x14ac:dyDescent="0.2">
      <c r="A62" s="3" t="s">
        <v>8</v>
      </c>
      <c r="B62" s="4">
        <v>43653</v>
      </c>
      <c r="C62" t="s">
        <v>5</v>
      </c>
      <c r="D62" s="5">
        <v>1344.29</v>
      </c>
      <c r="E62" s="3">
        <f t="shared" si="1"/>
        <v>7</v>
      </c>
      <c r="F62" s="3">
        <f t="shared" si="2"/>
        <v>2019</v>
      </c>
      <c r="H62"/>
      <c r="U62"/>
    </row>
    <row r="63" spans="1:21" x14ac:dyDescent="0.2">
      <c r="A63" s="3" t="s">
        <v>8</v>
      </c>
      <c r="B63" s="4">
        <v>43660</v>
      </c>
      <c r="C63" t="s">
        <v>5</v>
      </c>
      <c r="D63" s="5">
        <v>1277.9559999999999</v>
      </c>
      <c r="E63" s="3">
        <f t="shared" si="1"/>
        <v>7</v>
      </c>
      <c r="F63" s="3">
        <f t="shared" si="2"/>
        <v>2019</v>
      </c>
      <c r="H63"/>
      <c r="U63"/>
    </row>
    <row r="64" spans="1:21" x14ac:dyDescent="0.2">
      <c r="A64" s="3" t="s">
        <v>8</v>
      </c>
      <c r="B64" s="4">
        <v>43667</v>
      </c>
      <c r="C64" t="s">
        <v>5</v>
      </c>
      <c r="D64" s="5">
        <v>1169.3579999999999</v>
      </c>
      <c r="E64" s="3">
        <f t="shared" si="1"/>
        <v>7</v>
      </c>
      <c r="F64" s="3">
        <f t="shared" si="2"/>
        <v>2019</v>
      </c>
      <c r="H64"/>
      <c r="U64"/>
    </row>
    <row r="65" spans="1:21" x14ac:dyDescent="0.2">
      <c r="A65" s="3" t="s">
        <v>8</v>
      </c>
      <c r="B65" s="4">
        <v>43674</v>
      </c>
      <c r="C65" t="s">
        <v>5</v>
      </c>
      <c r="D65" s="5">
        <v>1287.3510000000001</v>
      </c>
      <c r="E65" s="3">
        <f t="shared" si="1"/>
        <v>7</v>
      </c>
      <c r="F65" s="3">
        <f t="shared" si="2"/>
        <v>2019</v>
      </c>
      <c r="H65"/>
      <c r="U65"/>
    </row>
    <row r="66" spans="1:21" x14ac:dyDescent="0.2">
      <c r="A66" s="3" t="s">
        <v>8</v>
      </c>
      <c r="B66" s="4">
        <v>43681</v>
      </c>
      <c r="C66" t="s">
        <v>5</v>
      </c>
      <c r="D66" s="5">
        <v>1129.1110000000001</v>
      </c>
      <c r="E66" s="3">
        <f t="shared" si="1"/>
        <v>8</v>
      </c>
      <c r="F66" s="3">
        <f t="shared" si="2"/>
        <v>2019</v>
      </c>
      <c r="H66"/>
      <c r="U66"/>
    </row>
    <row r="67" spans="1:21" x14ac:dyDescent="0.2">
      <c r="A67" s="3" t="s">
        <v>8</v>
      </c>
      <c r="B67" s="4">
        <v>43688</v>
      </c>
      <c r="C67" t="s">
        <v>5</v>
      </c>
      <c r="D67" s="5">
        <v>1215.596</v>
      </c>
      <c r="E67" s="3">
        <f t="shared" ref="E67:E130" si="3">MONTH(B67)</f>
        <v>8</v>
      </c>
      <c r="F67" s="3">
        <f t="shared" ref="F67:F130" si="4">YEAR(B67)</f>
        <v>2019</v>
      </c>
      <c r="H67"/>
      <c r="U67"/>
    </row>
    <row r="68" spans="1:21" x14ac:dyDescent="0.2">
      <c r="A68" s="3" t="s">
        <v>8</v>
      </c>
      <c r="B68" s="4">
        <v>43695</v>
      </c>
      <c r="C68" t="s">
        <v>5</v>
      </c>
      <c r="D68" s="5">
        <v>1011.545</v>
      </c>
      <c r="E68" s="3">
        <f t="shared" si="3"/>
        <v>8</v>
      </c>
      <c r="F68" s="3">
        <f t="shared" si="4"/>
        <v>2019</v>
      </c>
      <c r="H68"/>
      <c r="U68"/>
    </row>
    <row r="69" spans="1:21" x14ac:dyDescent="0.2">
      <c r="A69" s="3" t="s">
        <v>8</v>
      </c>
      <c r="B69" s="4">
        <v>43702</v>
      </c>
      <c r="C69" t="s">
        <v>5</v>
      </c>
      <c r="D69" s="5">
        <v>1178.492</v>
      </c>
      <c r="E69" s="3">
        <f t="shared" si="3"/>
        <v>8</v>
      </c>
      <c r="F69" s="3">
        <f t="shared" si="4"/>
        <v>2019</v>
      </c>
      <c r="H69"/>
      <c r="U69"/>
    </row>
    <row r="70" spans="1:21" x14ac:dyDescent="0.2">
      <c r="A70" s="3" t="s">
        <v>13</v>
      </c>
      <c r="B70" s="4">
        <v>43471</v>
      </c>
      <c r="C70" t="s">
        <v>5</v>
      </c>
      <c r="D70" s="5">
        <v>1205.7149999999999</v>
      </c>
      <c r="E70" s="3">
        <f t="shared" si="3"/>
        <v>1</v>
      </c>
      <c r="F70" s="3">
        <f t="shared" si="4"/>
        <v>2019</v>
      </c>
      <c r="H70"/>
      <c r="U70"/>
    </row>
    <row r="71" spans="1:21" x14ac:dyDescent="0.2">
      <c r="A71" s="3" t="s">
        <v>13</v>
      </c>
      <c r="B71" s="4">
        <v>43478</v>
      </c>
      <c r="C71" t="s">
        <v>5</v>
      </c>
      <c r="D71" s="5">
        <v>1274.2</v>
      </c>
      <c r="E71" s="3">
        <f t="shared" si="3"/>
        <v>1</v>
      </c>
      <c r="F71" s="3">
        <f t="shared" si="4"/>
        <v>2019</v>
      </c>
      <c r="H71"/>
      <c r="U71"/>
    </row>
    <row r="72" spans="1:21" x14ac:dyDescent="0.2">
      <c r="A72" s="3" t="s">
        <v>13</v>
      </c>
      <c r="B72" s="4">
        <v>43485</v>
      </c>
      <c r="C72" t="s">
        <v>5</v>
      </c>
      <c r="D72" s="5">
        <v>1295.6210000000001</v>
      </c>
      <c r="E72" s="3">
        <f t="shared" si="3"/>
        <v>1</v>
      </c>
      <c r="F72" s="3">
        <f t="shared" si="4"/>
        <v>2019</v>
      </c>
      <c r="H72"/>
      <c r="U72"/>
    </row>
    <row r="73" spans="1:21" x14ac:dyDescent="0.2">
      <c r="A73" s="3" t="s">
        <v>13</v>
      </c>
      <c r="B73" s="4">
        <v>43492</v>
      </c>
      <c r="C73" t="s">
        <v>5</v>
      </c>
      <c r="D73" s="5">
        <v>1151.204</v>
      </c>
      <c r="E73" s="3">
        <f t="shared" si="3"/>
        <v>1</v>
      </c>
      <c r="F73" s="3">
        <f t="shared" si="4"/>
        <v>2019</v>
      </c>
      <c r="H73"/>
      <c r="U73"/>
    </row>
    <row r="74" spans="1:21" x14ac:dyDescent="0.2">
      <c r="A74" s="3" t="s">
        <v>13</v>
      </c>
      <c r="B74" s="4">
        <v>43499</v>
      </c>
      <c r="C74" t="s">
        <v>5</v>
      </c>
      <c r="D74" s="5">
        <v>1017.624</v>
      </c>
      <c r="E74" s="3">
        <f t="shared" si="3"/>
        <v>2</v>
      </c>
      <c r="F74" s="3">
        <f t="shared" si="4"/>
        <v>2019</v>
      </c>
      <c r="H74"/>
      <c r="U74"/>
    </row>
    <row r="75" spans="1:21" x14ac:dyDescent="0.2">
      <c r="A75" s="3" t="s">
        <v>13</v>
      </c>
      <c r="B75" s="4">
        <v>43506</v>
      </c>
      <c r="C75" t="s">
        <v>5</v>
      </c>
      <c r="D75" s="5">
        <v>1350.634</v>
      </c>
      <c r="E75" s="3">
        <f t="shared" si="3"/>
        <v>2</v>
      </c>
      <c r="F75" s="3">
        <f t="shared" si="4"/>
        <v>2019</v>
      </c>
      <c r="H75"/>
      <c r="U75"/>
    </row>
    <row r="76" spans="1:21" x14ac:dyDescent="0.2">
      <c r="A76" s="3" t="s">
        <v>13</v>
      </c>
      <c r="B76" s="4">
        <v>43513</v>
      </c>
      <c r="C76" t="s">
        <v>5</v>
      </c>
      <c r="D76" s="5">
        <v>1175.8620000000001</v>
      </c>
      <c r="E76" s="3">
        <f t="shared" si="3"/>
        <v>2</v>
      </c>
      <c r="F76" s="3">
        <f t="shared" si="4"/>
        <v>2019</v>
      </c>
      <c r="H76"/>
      <c r="U76"/>
    </row>
    <row r="77" spans="1:21" x14ac:dyDescent="0.2">
      <c r="A77" s="3" t="s">
        <v>13</v>
      </c>
      <c r="B77" s="4">
        <v>43520</v>
      </c>
      <c r="C77" t="s">
        <v>5</v>
      </c>
      <c r="D77" s="5">
        <v>1363.2449999999999</v>
      </c>
      <c r="E77" s="3">
        <f t="shared" si="3"/>
        <v>2</v>
      </c>
      <c r="F77" s="3">
        <f t="shared" si="4"/>
        <v>2019</v>
      </c>
      <c r="H77"/>
      <c r="U77"/>
    </row>
    <row r="78" spans="1:21" x14ac:dyDescent="0.2">
      <c r="A78" s="3" t="s">
        <v>13</v>
      </c>
      <c r="B78" s="4">
        <v>43527</v>
      </c>
      <c r="C78" t="s">
        <v>5</v>
      </c>
      <c r="D78" s="5">
        <v>1323.1279999999999</v>
      </c>
      <c r="E78" s="3">
        <f t="shared" si="3"/>
        <v>3</v>
      </c>
      <c r="F78" s="3">
        <f t="shared" si="4"/>
        <v>2019</v>
      </c>
      <c r="H78"/>
      <c r="U78"/>
    </row>
    <row r="79" spans="1:21" x14ac:dyDescent="0.2">
      <c r="A79" s="3" t="s">
        <v>13</v>
      </c>
      <c r="B79" s="4">
        <v>43534</v>
      </c>
      <c r="C79" t="s">
        <v>5</v>
      </c>
      <c r="D79" s="5">
        <v>1219.9690000000001</v>
      </c>
      <c r="E79" s="3">
        <f t="shared" si="3"/>
        <v>3</v>
      </c>
      <c r="F79" s="3">
        <f t="shared" si="4"/>
        <v>2019</v>
      </c>
      <c r="H79"/>
      <c r="U79"/>
    </row>
    <row r="80" spans="1:21" x14ac:dyDescent="0.2">
      <c r="A80" s="3" t="s">
        <v>13</v>
      </c>
      <c r="B80" s="4">
        <v>43541</v>
      </c>
      <c r="C80" t="s">
        <v>5</v>
      </c>
      <c r="D80" s="5">
        <v>1002.479</v>
      </c>
      <c r="E80" s="3">
        <f t="shared" si="3"/>
        <v>3</v>
      </c>
      <c r="F80" s="3">
        <f t="shared" si="4"/>
        <v>2019</v>
      </c>
      <c r="H80"/>
      <c r="U80"/>
    </row>
    <row r="81" spans="1:21" x14ac:dyDescent="0.2">
      <c r="A81" s="3" t="s">
        <v>13</v>
      </c>
      <c r="B81" s="4">
        <v>43548</v>
      </c>
      <c r="C81" t="s">
        <v>5</v>
      </c>
      <c r="D81" s="5">
        <v>1024.92</v>
      </c>
      <c r="E81" s="3">
        <f t="shared" si="3"/>
        <v>3</v>
      </c>
      <c r="F81" s="3">
        <f t="shared" si="4"/>
        <v>2019</v>
      </c>
      <c r="H81"/>
      <c r="U81"/>
    </row>
    <row r="82" spans="1:21" x14ac:dyDescent="0.2">
      <c r="A82" s="3" t="s">
        <v>13</v>
      </c>
      <c r="B82" s="4">
        <v>43555</v>
      </c>
      <c r="C82" t="s">
        <v>5</v>
      </c>
      <c r="D82" s="5">
        <v>944.32799999999997</v>
      </c>
      <c r="E82" s="3">
        <f t="shared" si="3"/>
        <v>3</v>
      </c>
      <c r="F82" s="3">
        <f t="shared" si="4"/>
        <v>2019</v>
      </c>
      <c r="H82"/>
      <c r="U82"/>
    </row>
    <row r="83" spans="1:21" x14ac:dyDescent="0.2">
      <c r="A83" s="3" t="s">
        <v>13</v>
      </c>
      <c r="B83" s="4">
        <v>43562</v>
      </c>
      <c r="C83" t="s">
        <v>5</v>
      </c>
      <c r="D83" s="5">
        <v>1332.433</v>
      </c>
      <c r="E83" s="3">
        <f t="shared" si="3"/>
        <v>4</v>
      </c>
      <c r="F83" s="3">
        <f t="shared" si="4"/>
        <v>2019</v>
      </c>
      <c r="H83"/>
      <c r="U83"/>
    </row>
    <row r="84" spans="1:21" x14ac:dyDescent="0.2">
      <c r="A84" s="3" t="s">
        <v>13</v>
      </c>
      <c r="B84" s="4">
        <v>43569</v>
      </c>
      <c r="C84" t="s">
        <v>5</v>
      </c>
      <c r="D84" s="5">
        <v>897.20799999999997</v>
      </c>
      <c r="E84" s="3">
        <f t="shared" si="3"/>
        <v>4</v>
      </c>
      <c r="F84" s="3">
        <f t="shared" si="4"/>
        <v>2019</v>
      </c>
      <c r="H84"/>
      <c r="U84"/>
    </row>
    <row r="85" spans="1:21" x14ac:dyDescent="0.2">
      <c r="A85" s="3" t="s">
        <v>13</v>
      </c>
      <c r="B85" s="4">
        <v>43576</v>
      </c>
      <c r="C85" t="s">
        <v>5</v>
      </c>
      <c r="D85" s="5">
        <v>1205.7139999999999</v>
      </c>
      <c r="E85" s="3">
        <f t="shared" si="3"/>
        <v>4</v>
      </c>
      <c r="F85" s="3">
        <f t="shared" si="4"/>
        <v>2019</v>
      </c>
      <c r="H85"/>
      <c r="U85"/>
    </row>
    <row r="86" spans="1:21" x14ac:dyDescent="0.2">
      <c r="A86" s="3" t="s">
        <v>13</v>
      </c>
      <c r="B86" s="4">
        <v>43583</v>
      </c>
      <c r="C86" t="s">
        <v>5</v>
      </c>
      <c r="D86" s="5">
        <v>1329.94</v>
      </c>
      <c r="E86" s="3">
        <f t="shared" si="3"/>
        <v>4</v>
      </c>
      <c r="F86" s="3">
        <f t="shared" si="4"/>
        <v>2019</v>
      </c>
      <c r="H86"/>
      <c r="U86"/>
    </row>
    <row r="87" spans="1:21" x14ac:dyDescent="0.2">
      <c r="A87" s="3" t="s">
        <v>13</v>
      </c>
      <c r="B87" s="4">
        <v>43590</v>
      </c>
      <c r="C87" t="s">
        <v>5</v>
      </c>
      <c r="D87" s="5">
        <v>1126.479</v>
      </c>
      <c r="E87" s="3">
        <f t="shared" si="3"/>
        <v>5</v>
      </c>
      <c r="F87" s="3">
        <f t="shared" si="4"/>
        <v>2019</v>
      </c>
      <c r="H87"/>
      <c r="U87"/>
    </row>
    <row r="88" spans="1:21" x14ac:dyDescent="0.2">
      <c r="A88" s="3" t="s">
        <v>13</v>
      </c>
      <c r="B88" s="4">
        <v>43597</v>
      </c>
      <c r="C88" t="s">
        <v>5</v>
      </c>
      <c r="D88" s="5">
        <v>1158.5350000000001</v>
      </c>
      <c r="E88" s="3">
        <f t="shared" si="3"/>
        <v>5</v>
      </c>
      <c r="F88" s="3">
        <f t="shared" si="4"/>
        <v>2019</v>
      </c>
      <c r="H88"/>
      <c r="U88"/>
    </row>
    <row r="89" spans="1:21" x14ac:dyDescent="0.2">
      <c r="A89" s="3" t="s">
        <v>13</v>
      </c>
      <c r="B89" s="4">
        <v>43604</v>
      </c>
      <c r="C89" t="s">
        <v>5</v>
      </c>
      <c r="D89" s="5">
        <v>936.21500000000003</v>
      </c>
      <c r="E89" s="3">
        <f t="shared" si="3"/>
        <v>5</v>
      </c>
      <c r="F89" s="3">
        <f t="shared" si="4"/>
        <v>2019</v>
      </c>
      <c r="H89"/>
      <c r="U89"/>
    </row>
    <row r="90" spans="1:21" x14ac:dyDescent="0.2">
      <c r="A90" s="3" t="s">
        <v>13</v>
      </c>
      <c r="B90" s="4">
        <v>43611</v>
      </c>
      <c r="C90" t="s">
        <v>5</v>
      </c>
      <c r="D90" s="5">
        <v>1235.69</v>
      </c>
      <c r="E90" s="3">
        <f t="shared" si="3"/>
        <v>5</v>
      </c>
      <c r="F90" s="3">
        <f t="shared" si="4"/>
        <v>2019</v>
      </c>
      <c r="H90"/>
      <c r="U90"/>
    </row>
    <row r="91" spans="1:21" x14ac:dyDescent="0.2">
      <c r="A91" s="3" t="s">
        <v>13</v>
      </c>
      <c r="B91" s="4">
        <v>43618</v>
      </c>
      <c r="C91" t="s">
        <v>5</v>
      </c>
      <c r="D91" s="5">
        <v>1254.0050000000001</v>
      </c>
      <c r="E91" s="3">
        <f t="shared" si="3"/>
        <v>6</v>
      </c>
      <c r="F91" s="3">
        <f t="shared" si="4"/>
        <v>2019</v>
      </c>
      <c r="H91"/>
      <c r="U91"/>
    </row>
    <row r="92" spans="1:21" x14ac:dyDescent="0.2">
      <c r="A92" s="3" t="s">
        <v>13</v>
      </c>
      <c r="B92" s="4">
        <v>43625</v>
      </c>
      <c r="C92" t="s">
        <v>5</v>
      </c>
      <c r="D92" s="5">
        <v>1009.381</v>
      </c>
      <c r="E92" s="3">
        <f t="shared" si="3"/>
        <v>6</v>
      </c>
      <c r="F92" s="3">
        <f t="shared" si="4"/>
        <v>2019</v>
      </c>
      <c r="H92"/>
      <c r="U92"/>
    </row>
    <row r="93" spans="1:21" x14ac:dyDescent="0.2">
      <c r="A93" s="3" t="s">
        <v>13</v>
      </c>
      <c r="B93" s="4">
        <v>43632</v>
      </c>
      <c r="C93" t="s">
        <v>5</v>
      </c>
      <c r="D93" s="5">
        <v>1101.674</v>
      </c>
      <c r="E93" s="3">
        <f t="shared" si="3"/>
        <v>6</v>
      </c>
      <c r="F93" s="3">
        <f t="shared" si="4"/>
        <v>2019</v>
      </c>
      <c r="H93"/>
      <c r="U93"/>
    </row>
    <row r="94" spans="1:21" x14ac:dyDescent="0.2">
      <c r="A94" s="3" t="s">
        <v>13</v>
      </c>
      <c r="B94" s="4">
        <v>43639</v>
      </c>
      <c r="C94" t="s">
        <v>5</v>
      </c>
      <c r="D94" s="5">
        <v>1153.211</v>
      </c>
      <c r="E94" s="3">
        <f t="shared" si="3"/>
        <v>6</v>
      </c>
      <c r="F94" s="3">
        <f t="shared" si="4"/>
        <v>2019</v>
      </c>
      <c r="H94"/>
      <c r="U94"/>
    </row>
    <row r="95" spans="1:21" x14ac:dyDescent="0.2">
      <c r="A95" s="3" t="s">
        <v>13</v>
      </c>
      <c r="B95" s="4">
        <v>43646</v>
      </c>
      <c r="C95" t="s">
        <v>5</v>
      </c>
      <c r="D95" s="5">
        <v>985.755</v>
      </c>
      <c r="E95" s="3">
        <f t="shared" si="3"/>
        <v>6</v>
      </c>
      <c r="F95" s="3">
        <f t="shared" si="4"/>
        <v>2019</v>
      </c>
      <c r="H95"/>
      <c r="U95"/>
    </row>
    <row r="96" spans="1:21" x14ac:dyDescent="0.2">
      <c r="A96" s="3" t="s">
        <v>13</v>
      </c>
      <c r="B96" s="4">
        <v>43653</v>
      </c>
      <c r="C96" t="s">
        <v>5</v>
      </c>
      <c r="D96" s="5">
        <v>1183.519</v>
      </c>
      <c r="E96" s="3">
        <f t="shared" si="3"/>
        <v>7</v>
      </c>
      <c r="F96" s="3">
        <f t="shared" si="4"/>
        <v>2019</v>
      </c>
      <c r="H96"/>
      <c r="U96"/>
    </row>
    <row r="97" spans="1:21" x14ac:dyDescent="0.2">
      <c r="A97" s="3" t="s">
        <v>13</v>
      </c>
      <c r="B97" s="4">
        <v>43660</v>
      </c>
      <c r="C97" t="s">
        <v>5</v>
      </c>
      <c r="D97" s="5">
        <v>1330.3420000000001</v>
      </c>
      <c r="E97" s="3">
        <f t="shared" si="3"/>
        <v>7</v>
      </c>
      <c r="F97" s="3">
        <f t="shared" si="4"/>
        <v>2019</v>
      </c>
      <c r="H97"/>
      <c r="U97"/>
    </row>
    <row r="98" spans="1:21" x14ac:dyDescent="0.2">
      <c r="A98" s="3" t="s">
        <v>13</v>
      </c>
      <c r="B98" s="4">
        <v>43667</v>
      </c>
      <c r="C98" t="s">
        <v>5</v>
      </c>
      <c r="D98" s="5">
        <v>1371.7819999999999</v>
      </c>
      <c r="E98" s="3">
        <f t="shared" si="3"/>
        <v>7</v>
      </c>
      <c r="F98" s="3">
        <f t="shared" si="4"/>
        <v>2019</v>
      </c>
      <c r="H98"/>
      <c r="U98"/>
    </row>
    <row r="99" spans="1:21" x14ac:dyDescent="0.2">
      <c r="A99" s="3" t="s">
        <v>13</v>
      </c>
      <c r="B99" s="4">
        <v>43674</v>
      </c>
      <c r="C99" t="s">
        <v>5</v>
      </c>
      <c r="D99" s="5">
        <v>1372.96</v>
      </c>
      <c r="E99" s="3">
        <f t="shared" si="3"/>
        <v>7</v>
      </c>
      <c r="F99" s="3">
        <f t="shared" si="4"/>
        <v>2019</v>
      </c>
      <c r="H99"/>
      <c r="U99"/>
    </row>
    <row r="100" spans="1:21" x14ac:dyDescent="0.2">
      <c r="A100" s="3" t="s">
        <v>13</v>
      </c>
      <c r="B100" s="4">
        <v>43681</v>
      </c>
      <c r="C100" t="s">
        <v>5</v>
      </c>
      <c r="D100" s="5">
        <v>1049.98</v>
      </c>
      <c r="E100" s="3">
        <f t="shared" si="3"/>
        <v>8</v>
      </c>
      <c r="F100" s="3">
        <f t="shared" si="4"/>
        <v>2019</v>
      </c>
      <c r="H100"/>
      <c r="U100"/>
    </row>
    <row r="101" spans="1:21" x14ac:dyDescent="0.2">
      <c r="A101" s="3" t="s">
        <v>13</v>
      </c>
      <c r="B101" s="4">
        <v>43688</v>
      </c>
      <c r="C101" t="s">
        <v>5</v>
      </c>
      <c r="D101" s="5">
        <v>1155.47</v>
      </c>
      <c r="E101" s="3">
        <f t="shared" si="3"/>
        <v>8</v>
      </c>
      <c r="F101" s="3">
        <f t="shared" si="4"/>
        <v>2019</v>
      </c>
      <c r="H101"/>
      <c r="U101"/>
    </row>
    <row r="102" spans="1:21" x14ac:dyDescent="0.2">
      <c r="A102" s="3" t="s">
        <v>13</v>
      </c>
      <c r="B102" s="4">
        <v>43695</v>
      </c>
      <c r="C102" t="s">
        <v>5</v>
      </c>
      <c r="D102" s="5">
        <v>1287.9929999999999</v>
      </c>
      <c r="E102" s="3">
        <f t="shared" si="3"/>
        <v>8</v>
      </c>
      <c r="F102" s="3">
        <f t="shared" si="4"/>
        <v>2019</v>
      </c>
      <c r="H102"/>
      <c r="U102"/>
    </row>
    <row r="103" spans="1:21" x14ac:dyDescent="0.2">
      <c r="A103" s="3" t="s">
        <v>13</v>
      </c>
      <c r="B103" s="4">
        <v>43702</v>
      </c>
      <c r="C103" t="s">
        <v>5</v>
      </c>
      <c r="D103" s="5">
        <v>1329.547</v>
      </c>
      <c r="E103" s="3">
        <f t="shared" si="3"/>
        <v>8</v>
      </c>
      <c r="F103" s="3">
        <f t="shared" si="4"/>
        <v>2019</v>
      </c>
      <c r="H103"/>
      <c r="U103"/>
    </row>
    <row r="104" spans="1:21" x14ac:dyDescent="0.2">
      <c r="A104" s="3" t="s">
        <v>4</v>
      </c>
      <c r="B104" s="4">
        <v>43471</v>
      </c>
      <c r="C104" t="s">
        <v>7</v>
      </c>
      <c r="D104" s="5">
        <v>911.24199999999996</v>
      </c>
      <c r="E104" s="3">
        <f t="shared" si="3"/>
        <v>1</v>
      </c>
      <c r="F104" s="3">
        <f t="shared" si="4"/>
        <v>2019</v>
      </c>
      <c r="H104"/>
      <c r="U104"/>
    </row>
    <row r="105" spans="1:21" x14ac:dyDescent="0.2">
      <c r="A105" s="3" t="s">
        <v>4</v>
      </c>
      <c r="B105" s="4">
        <v>43478</v>
      </c>
      <c r="C105" t="s">
        <v>7</v>
      </c>
      <c r="D105" s="5">
        <v>1077.499</v>
      </c>
      <c r="E105" s="3">
        <f t="shared" si="3"/>
        <v>1</v>
      </c>
      <c r="F105" s="3">
        <f t="shared" si="4"/>
        <v>2019</v>
      </c>
      <c r="H105"/>
      <c r="U105"/>
    </row>
    <row r="106" spans="1:21" x14ac:dyDescent="0.2">
      <c r="A106" s="3" t="s">
        <v>4</v>
      </c>
      <c r="B106" s="4">
        <v>43485</v>
      </c>
      <c r="C106" t="s">
        <v>7</v>
      </c>
      <c r="D106" s="5">
        <v>778.39300000000003</v>
      </c>
      <c r="E106" s="3">
        <f t="shared" si="3"/>
        <v>1</v>
      </c>
      <c r="F106" s="3">
        <f t="shared" si="4"/>
        <v>2019</v>
      </c>
      <c r="H106"/>
      <c r="U106"/>
    </row>
    <row r="107" spans="1:21" x14ac:dyDescent="0.2">
      <c r="A107" s="3" t="s">
        <v>4</v>
      </c>
      <c r="B107" s="4">
        <v>43492</v>
      </c>
      <c r="C107" t="s">
        <v>7</v>
      </c>
      <c r="D107" s="5">
        <v>1261.9290000000001</v>
      </c>
      <c r="E107" s="3">
        <f t="shared" si="3"/>
        <v>1</v>
      </c>
      <c r="F107" s="3">
        <f t="shared" si="4"/>
        <v>2019</v>
      </c>
      <c r="H107"/>
      <c r="U107"/>
    </row>
    <row r="108" spans="1:21" x14ac:dyDescent="0.2">
      <c r="A108" s="3" t="s">
        <v>4</v>
      </c>
      <c r="B108" s="4">
        <v>43499</v>
      </c>
      <c r="C108" t="s">
        <v>7</v>
      </c>
      <c r="D108" s="5">
        <v>1261.8230000000001</v>
      </c>
      <c r="E108" s="3">
        <f t="shared" si="3"/>
        <v>2</v>
      </c>
      <c r="F108" s="3">
        <f t="shared" si="4"/>
        <v>2019</v>
      </c>
      <c r="H108"/>
      <c r="U108"/>
    </row>
    <row r="109" spans="1:21" x14ac:dyDescent="0.2">
      <c r="A109" s="3" t="s">
        <v>4</v>
      </c>
      <c r="B109" s="4">
        <v>43506</v>
      </c>
      <c r="C109" t="s">
        <v>7</v>
      </c>
      <c r="D109" s="5">
        <v>1157.8040000000001</v>
      </c>
      <c r="E109" s="3">
        <f t="shared" si="3"/>
        <v>2</v>
      </c>
      <c r="F109" s="3">
        <f t="shared" si="4"/>
        <v>2019</v>
      </c>
      <c r="H109"/>
      <c r="U109"/>
    </row>
    <row r="110" spans="1:21" x14ac:dyDescent="0.2">
      <c r="A110" s="3" t="s">
        <v>4</v>
      </c>
      <c r="B110" s="4">
        <v>43513</v>
      </c>
      <c r="C110" t="s">
        <v>7</v>
      </c>
      <c r="D110" s="5">
        <v>1265.2760000000001</v>
      </c>
      <c r="E110" s="3">
        <f t="shared" si="3"/>
        <v>2</v>
      </c>
      <c r="F110" s="3">
        <f t="shared" si="4"/>
        <v>2019</v>
      </c>
      <c r="H110"/>
      <c r="U110"/>
    </row>
    <row r="111" spans="1:21" x14ac:dyDescent="0.2">
      <c r="A111" s="3" t="s">
        <v>4</v>
      </c>
      <c r="B111" s="4">
        <v>43520</v>
      </c>
      <c r="C111" t="s">
        <v>7</v>
      </c>
      <c r="D111" s="5">
        <v>808.67899999999997</v>
      </c>
      <c r="E111" s="3">
        <f t="shared" si="3"/>
        <v>2</v>
      </c>
      <c r="F111" s="3">
        <f t="shared" si="4"/>
        <v>2019</v>
      </c>
      <c r="H111"/>
      <c r="U111"/>
    </row>
    <row r="112" spans="1:21" x14ac:dyDescent="0.2">
      <c r="A112" s="3" t="s">
        <v>4</v>
      </c>
      <c r="B112" s="4">
        <v>43527</v>
      </c>
      <c r="C112" t="s">
        <v>7</v>
      </c>
      <c r="D112" s="5">
        <v>930.91600000000005</v>
      </c>
      <c r="E112" s="3">
        <f t="shared" si="3"/>
        <v>3</v>
      </c>
      <c r="F112" s="3">
        <f t="shared" si="4"/>
        <v>2019</v>
      </c>
      <c r="H112"/>
      <c r="U112"/>
    </row>
    <row r="113" spans="1:21" x14ac:dyDescent="0.2">
      <c r="A113" s="3" t="s">
        <v>4</v>
      </c>
      <c r="B113" s="4">
        <v>43534</v>
      </c>
      <c r="C113" t="s">
        <v>7</v>
      </c>
      <c r="D113" s="5">
        <v>961.42600000000004</v>
      </c>
      <c r="E113" s="3">
        <f t="shared" si="3"/>
        <v>3</v>
      </c>
      <c r="F113" s="3">
        <f t="shared" si="4"/>
        <v>2019</v>
      </c>
      <c r="H113"/>
      <c r="U113"/>
    </row>
    <row r="114" spans="1:21" x14ac:dyDescent="0.2">
      <c r="A114" s="3" t="s">
        <v>4</v>
      </c>
      <c r="B114" s="4">
        <v>43541</v>
      </c>
      <c r="C114" t="s">
        <v>7</v>
      </c>
      <c r="D114" s="5">
        <v>983.98099999999999</v>
      </c>
      <c r="E114" s="3">
        <f t="shared" si="3"/>
        <v>3</v>
      </c>
      <c r="F114" s="3">
        <f t="shared" si="4"/>
        <v>2019</v>
      </c>
      <c r="H114"/>
      <c r="U114"/>
    </row>
    <row r="115" spans="1:21" x14ac:dyDescent="0.2">
      <c r="A115" s="3" t="s">
        <v>4</v>
      </c>
      <c r="B115" s="4">
        <v>43548</v>
      </c>
      <c r="C115" t="s">
        <v>7</v>
      </c>
      <c r="D115" s="5">
        <v>1288.076</v>
      </c>
      <c r="E115" s="3">
        <f t="shared" si="3"/>
        <v>3</v>
      </c>
      <c r="F115" s="3">
        <f t="shared" si="4"/>
        <v>2019</v>
      </c>
      <c r="H115"/>
      <c r="U115"/>
    </row>
    <row r="116" spans="1:21" x14ac:dyDescent="0.2">
      <c r="A116" s="3" t="s">
        <v>4</v>
      </c>
      <c r="B116" s="4">
        <v>43555</v>
      </c>
      <c r="C116" t="s">
        <v>7</v>
      </c>
      <c r="D116" s="5">
        <v>870.68799999999999</v>
      </c>
      <c r="E116" s="3">
        <f t="shared" si="3"/>
        <v>3</v>
      </c>
      <c r="F116" s="3">
        <f t="shared" si="4"/>
        <v>2019</v>
      </c>
      <c r="H116"/>
      <c r="U116"/>
    </row>
    <row r="117" spans="1:21" x14ac:dyDescent="0.2">
      <c r="A117" s="3" t="s">
        <v>4</v>
      </c>
      <c r="B117" s="4">
        <v>43562</v>
      </c>
      <c r="C117" t="s">
        <v>7</v>
      </c>
      <c r="D117" s="5">
        <v>743.58</v>
      </c>
      <c r="E117" s="3">
        <f t="shared" si="3"/>
        <v>4</v>
      </c>
      <c r="F117" s="3">
        <f t="shared" si="4"/>
        <v>2019</v>
      </c>
      <c r="H117"/>
      <c r="U117"/>
    </row>
    <row r="118" spans="1:21" x14ac:dyDescent="0.2">
      <c r="A118" s="3" t="s">
        <v>4</v>
      </c>
      <c r="B118" s="4">
        <v>43569</v>
      </c>
      <c r="C118" t="s">
        <v>7</v>
      </c>
      <c r="D118" s="5">
        <v>1299.537</v>
      </c>
      <c r="E118" s="3">
        <f t="shared" si="3"/>
        <v>4</v>
      </c>
      <c r="F118" s="3">
        <f t="shared" si="4"/>
        <v>2019</v>
      </c>
      <c r="H118"/>
      <c r="U118"/>
    </row>
    <row r="119" spans="1:21" x14ac:dyDescent="0.2">
      <c r="A119" s="3" t="s">
        <v>4</v>
      </c>
      <c r="B119" s="4">
        <v>43576</v>
      </c>
      <c r="C119" t="s">
        <v>7</v>
      </c>
      <c r="D119" s="5">
        <v>916.18700000000001</v>
      </c>
      <c r="E119" s="3">
        <f t="shared" si="3"/>
        <v>4</v>
      </c>
      <c r="F119" s="3">
        <f t="shared" si="4"/>
        <v>2019</v>
      </c>
      <c r="H119"/>
      <c r="U119"/>
    </row>
    <row r="120" spans="1:21" x14ac:dyDescent="0.2">
      <c r="A120" s="3" t="s">
        <v>4</v>
      </c>
      <c r="B120" s="4">
        <v>43583</v>
      </c>
      <c r="C120" t="s">
        <v>7</v>
      </c>
      <c r="D120" s="5">
        <v>1096.0329999999999</v>
      </c>
      <c r="E120" s="3">
        <f t="shared" si="3"/>
        <v>4</v>
      </c>
      <c r="F120" s="3">
        <f t="shared" si="4"/>
        <v>2019</v>
      </c>
      <c r="H120"/>
      <c r="U120"/>
    </row>
    <row r="121" spans="1:21" x14ac:dyDescent="0.2">
      <c r="A121" s="3" t="s">
        <v>4</v>
      </c>
      <c r="B121" s="4">
        <v>43590</v>
      </c>
      <c r="C121" t="s">
        <v>7</v>
      </c>
      <c r="D121" s="5">
        <v>1300.5219999999999</v>
      </c>
      <c r="E121" s="3">
        <f t="shared" si="3"/>
        <v>5</v>
      </c>
      <c r="F121" s="3">
        <f t="shared" si="4"/>
        <v>2019</v>
      </c>
      <c r="H121"/>
      <c r="U121"/>
    </row>
    <row r="122" spans="1:21" x14ac:dyDescent="0.2">
      <c r="A122" s="3" t="s">
        <v>4</v>
      </c>
      <c r="B122" s="4">
        <v>43597</v>
      </c>
      <c r="C122" t="s">
        <v>7</v>
      </c>
      <c r="D122" s="5">
        <v>876.14700000000005</v>
      </c>
      <c r="E122" s="3">
        <f t="shared" si="3"/>
        <v>5</v>
      </c>
      <c r="F122" s="3">
        <f t="shared" si="4"/>
        <v>2019</v>
      </c>
      <c r="H122"/>
      <c r="U122"/>
    </row>
    <row r="123" spans="1:21" x14ac:dyDescent="0.2">
      <c r="A123" s="3" t="s">
        <v>4</v>
      </c>
      <c r="B123" s="4">
        <v>43604</v>
      </c>
      <c r="C123" t="s">
        <v>7</v>
      </c>
      <c r="D123" s="5">
        <v>1323.9849999999999</v>
      </c>
      <c r="E123" s="3">
        <f t="shared" si="3"/>
        <v>5</v>
      </c>
      <c r="F123" s="3">
        <f t="shared" si="4"/>
        <v>2019</v>
      </c>
      <c r="H123"/>
      <c r="U123"/>
    </row>
    <row r="124" spans="1:21" x14ac:dyDescent="0.2">
      <c r="A124" s="3" t="s">
        <v>4</v>
      </c>
      <c r="B124" s="4">
        <v>43611</v>
      </c>
      <c r="C124" t="s">
        <v>7</v>
      </c>
      <c r="D124" s="5">
        <v>1348.4369999999999</v>
      </c>
      <c r="E124" s="3">
        <f t="shared" si="3"/>
        <v>5</v>
      </c>
      <c r="F124" s="3">
        <f t="shared" si="4"/>
        <v>2019</v>
      </c>
      <c r="H124"/>
      <c r="U124"/>
    </row>
    <row r="125" spans="1:21" x14ac:dyDescent="0.2">
      <c r="A125" s="3" t="s">
        <v>4</v>
      </c>
      <c r="B125" s="4">
        <v>43618</v>
      </c>
      <c r="C125" t="s">
        <v>7</v>
      </c>
      <c r="D125" s="5">
        <v>1324.93</v>
      </c>
      <c r="E125" s="3">
        <f t="shared" si="3"/>
        <v>6</v>
      </c>
      <c r="F125" s="3">
        <f t="shared" si="4"/>
        <v>2019</v>
      </c>
      <c r="H125"/>
      <c r="U125"/>
    </row>
    <row r="126" spans="1:21" x14ac:dyDescent="0.2">
      <c r="A126" s="3" t="s">
        <v>4</v>
      </c>
      <c r="B126" s="4">
        <v>43625</v>
      </c>
      <c r="C126" t="s">
        <v>7</v>
      </c>
      <c r="D126" s="5">
        <v>1289.5609999999999</v>
      </c>
      <c r="E126" s="3">
        <f t="shared" si="3"/>
        <v>6</v>
      </c>
      <c r="F126" s="3">
        <f t="shared" si="4"/>
        <v>2019</v>
      </c>
      <c r="H126"/>
      <c r="U126"/>
    </row>
    <row r="127" spans="1:21" x14ac:dyDescent="0.2">
      <c r="A127" s="3" t="s">
        <v>4</v>
      </c>
      <c r="B127" s="4">
        <v>43632</v>
      </c>
      <c r="C127" t="s">
        <v>7</v>
      </c>
      <c r="D127" s="5">
        <v>955.55399999999997</v>
      </c>
      <c r="E127" s="3">
        <f t="shared" si="3"/>
        <v>6</v>
      </c>
      <c r="F127" s="3">
        <f t="shared" si="4"/>
        <v>2019</v>
      </c>
      <c r="H127"/>
      <c r="U127"/>
    </row>
    <row r="128" spans="1:21" x14ac:dyDescent="0.2">
      <c r="A128" s="3" t="s">
        <v>4</v>
      </c>
      <c r="B128" s="4">
        <v>43639</v>
      </c>
      <c r="C128" t="s">
        <v>7</v>
      </c>
      <c r="D128" s="5">
        <v>1004.52</v>
      </c>
      <c r="E128" s="3">
        <f t="shared" si="3"/>
        <v>6</v>
      </c>
      <c r="F128" s="3">
        <f t="shared" si="4"/>
        <v>2019</v>
      </c>
      <c r="H128"/>
      <c r="U128"/>
    </row>
    <row r="129" spans="1:21" x14ac:dyDescent="0.2">
      <c r="A129" s="3" t="s">
        <v>4</v>
      </c>
      <c r="B129" s="4">
        <v>43646</v>
      </c>
      <c r="C129" t="s">
        <v>7</v>
      </c>
      <c r="D129" s="5">
        <v>760.72</v>
      </c>
      <c r="E129" s="3">
        <f t="shared" si="3"/>
        <v>6</v>
      </c>
      <c r="F129" s="3">
        <f t="shared" si="4"/>
        <v>2019</v>
      </c>
      <c r="H129"/>
      <c r="U129"/>
    </row>
    <row r="130" spans="1:21" x14ac:dyDescent="0.2">
      <c r="A130" s="3" t="s">
        <v>4</v>
      </c>
      <c r="B130" s="4">
        <v>43653</v>
      </c>
      <c r="C130" t="s">
        <v>7</v>
      </c>
      <c r="D130" s="5">
        <v>1170.7550000000001</v>
      </c>
      <c r="E130" s="3">
        <f t="shared" si="3"/>
        <v>7</v>
      </c>
      <c r="F130" s="3">
        <f t="shared" si="4"/>
        <v>2019</v>
      </c>
      <c r="H130"/>
      <c r="U130"/>
    </row>
    <row r="131" spans="1:21" x14ac:dyDescent="0.2">
      <c r="A131" s="3" t="s">
        <v>4</v>
      </c>
      <c r="B131" s="4">
        <v>43660</v>
      </c>
      <c r="C131" t="s">
        <v>7</v>
      </c>
      <c r="D131" s="5">
        <v>1077.6099999999999</v>
      </c>
      <c r="E131" s="3">
        <f t="shared" ref="E131:E194" si="5">MONTH(B131)</f>
        <v>7</v>
      </c>
      <c r="F131" s="3">
        <f t="shared" ref="F131:F194" si="6">YEAR(B131)</f>
        <v>2019</v>
      </c>
      <c r="H131"/>
      <c r="U131"/>
    </row>
    <row r="132" spans="1:21" x14ac:dyDescent="0.2">
      <c r="A132" s="3" t="s">
        <v>4</v>
      </c>
      <c r="B132" s="4">
        <v>43667</v>
      </c>
      <c r="C132" t="s">
        <v>7</v>
      </c>
      <c r="D132" s="5">
        <v>975.75300000000004</v>
      </c>
      <c r="E132" s="3">
        <f t="shared" si="5"/>
        <v>7</v>
      </c>
      <c r="F132" s="3">
        <f t="shared" si="6"/>
        <v>2019</v>
      </c>
      <c r="H132"/>
      <c r="U132"/>
    </row>
    <row r="133" spans="1:21" x14ac:dyDescent="0.2">
      <c r="A133" s="3" t="s">
        <v>4</v>
      </c>
      <c r="B133" s="4">
        <v>43674</v>
      </c>
      <c r="C133" t="s">
        <v>7</v>
      </c>
      <c r="D133" s="5">
        <v>913.02800000000002</v>
      </c>
      <c r="E133" s="3">
        <f t="shared" si="5"/>
        <v>7</v>
      </c>
      <c r="F133" s="3">
        <f t="shared" si="6"/>
        <v>2019</v>
      </c>
      <c r="H133"/>
      <c r="U133"/>
    </row>
    <row r="134" spans="1:21" x14ac:dyDescent="0.2">
      <c r="A134" s="3" t="s">
        <v>4</v>
      </c>
      <c r="B134" s="4">
        <v>43681</v>
      </c>
      <c r="C134" t="s">
        <v>7</v>
      </c>
      <c r="D134" s="5">
        <v>966.65599999999995</v>
      </c>
      <c r="E134" s="3">
        <f t="shared" si="5"/>
        <v>8</v>
      </c>
      <c r="F134" s="3">
        <f t="shared" si="6"/>
        <v>2019</v>
      </c>
      <c r="H134"/>
      <c r="U134"/>
    </row>
    <row r="135" spans="1:21" x14ac:dyDescent="0.2">
      <c r="A135" s="3" t="s">
        <v>4</v>
      </c>
      <c r="B135" s="4">
        <v>43688</v>
      </c>
      <c r="C135" t="s">
        <v>7</v>
      </c>
      <c r="D135" s="5">
        <v>757.17700000000002</v>
      </c>
      <c r="E135" s="3">
        <f t="shared" si="5"/>
        <v>8</v>
      </c>
      <c r="F135" s="3">
        <f t="shared" si="6"/>
        <v>2019</v>
      </c>
      <c r="H135"/>
      <c r="U135"/>
    </row>
    <row r="136" spans="1:21" x14ac:dyDescent="0.2">
      <c r="A136" s="3" t="s">
        <v>4</v>
      </c>
      <c r="B136" s="4">
        <v>43695</v>
      </c>
      <c r="C136" t="s">
        <v>7</v>
      </c>
      <c r="D136" s="5">
        <v>772.58</v>
      </c>
      <c r="E136" s="3">
        <f t="shared" si="5"/>
        <v>8</v>
      </c>
      <c r="F136" s="3">
        <f t="shared" si="6"/>
        <v>2019</v>
      </c>
      <c r="H136"/>
      <c r="U136"/>
    </row>
    <row r="137" spans="1:21" x14ac:dyDescent="0.2">
      <c r="A137" s="3" t="s">
        <v>4</v>
      </c>
      <c r="B137" s="4">
        <v>43702</v>
      </c>
      <c r="C137" t="s">
        <v>7</v>
      </c>
      <c r="D137" s="5">
        <v>960.25599999999997</v>
      </c>
      <c r="E137" s="3">
        <f t="shared" si="5"/>
        <v>8</v>
      </c>
      <c r="F137" s="3">
        <f t="shared" si="6"/>
        <v>2019</v>
      </c>
      <c r="H137"/>
      <c r="U137"/>
    </row>
    <row r="138" spans="1:21" x14ac:dyDescent="0.2">
      <c r="A138" s="3" t="s">
        <v>8</v>
      </c>
      <c r="B138" s="4">
        <v>43471</v>
      </c>
      <c r="C138" t="s">
        <v>7</v>
      </c>
      <c r="D138" s="5">
        <v>1237.3920000000001</v>
      </c>
      <c r="E138" s="3">
        <f t="shared" si="5"/>
        <v>1</v>
      </c>
      <c r="F138" s="3">
        <f t="shared" si="6"/>
        <v>2019</v>
      </c>
      <c r="H138"/>
      <c r="U138"/>
    </row>
    <row r="139" spans="1:21" x14ac:dyDescent="0.2">
      <c r="A139" s="3" t="s">
        <v>8</v>
      </c>
      <c r="B139" s="4">
        <v>43478</v>
      </c>
      <c r="C139" t="s">
        <v>7</v>
      </c>
      <c r="D139" s="5">
        <v>1243.229</v>
      </c>
      <c r="E139" s="3">
        <f t="shared" si="5"/>
        <v>1</v>
      </c>
      <c r="F139" s="3">
        <f t="shared" si="6"/>
        <v>2019</v>
      </c>
      <c r="H139"/>
      <c r="U139"/>
    </row>
    <row r="140" spans="1:21" x14ac:dyDescent="0.2">
      <c r="A140" s="3" t="s">
        <v>8</v>
      </c>
      <c r="B140" s="4">
        <v>43485</v>
      </c>
      <c r="C140" t="s">
        <v>7</v>
      </c>
      <c r="D140" s="5">
        <v>779.05499999999995</v>
      </c>
      <c r="E140" s="3">
        <f t="shared" si="5"/>
        <v>1</v>
      </c>
      <c r="F140" s="3">
        <f t="shared" si="6"/>
        <v>2019</v>
      </c>
      <c r="H140"/>
      <c r="U140"/>
    </row>
    <row r="141" spans="1:21" x14ac:dyDescent="0.2">
      <c r="A141" s="3" t="s">
        <v>8</v>
      </c>
      <c r="B141" s="4">
        <v>43492</v>
      </c>
      <c r="C141" t="s">
        <v>7</v>
      </c>
      <c r="D141" s="5">
        <v>784.55700000000002</v>
      </c>
      <c r="E141" s="3">
        <f t="shared" si="5"/>
        <v>1</v>
      </c>
      <c r="F141" s="3">
        <f t="shared" si="6"/>
        <v>2019</v>
      </c>
      <c r="H141"/>
      <c r="U141"/>
    </row>
    <row r="142" spans="1:21" x14ac:dyDescent="0.2">
      <c r="A142" s="3" t="s">
        <v>8</v>
      </c>
      <c r="B142" s="4">
        <v>43499</v>
      </c>
      <c r="C142" t="s">
        <v>7</v>
      </c>
      <c r="D142" s="5">
        <v>1312.961</v>
      </c>
      <c r="E142" s="3">
        <f t="shared" si="5"/>
        <v>2</v>
      </c>
      <c r="F142" s="3">
        <f t="shared" si="6"/>
        <v>2019</v>
      </c>
      <c r="H142"/>
      <c r="U142"/>
    </row>
    <row r="143" spans="1:21" x14ac:dyDescent="0.2">
      <c r="A143" s="3" t="s">
        <v>8</v>
      </c>
      <c r="B143" s="4">
        <v>43506</v>
      </c>
      <c r="C143" t="s">
        <v>7</v>
      </c>
      <c r="D143" s="5">
        <v>1010.876</v>
      </c>
      <c r="E143" s="3">
        <f t="shared" si="5"/>
        <v>2</v>
      </c>
      <c r="F143" s="3">
        <f t="shared" si="6"/>
        <v>2019</v>
      </c>
      <c r="H143"/>
      <c r="U143"/>
    </row>
    <row r="144" spans="1:21" x14ac:dyDescent="0.2">
      <c r="A144" s="3" t="s">
        <v>8</v>
      </c>
      <c r="B144" s="4">
        <v>43513</v>
      </c>
      <c r="C144" t="s">
        <v>7</v>
      </c>
      <c r="D144" s="5">
        <v>1151.2550000000001</v>
      </c>
      <c r="E144" s="3">
        <f t="shared" si="5"/>
        <v>2</v>
      </c>
      <c r="F144" s="3">
        <f t="shared" si="6"/>
        <v>2019</v>
      </c>
      <c r="H144"/>
      <c r="U144"/>
    </row>
    <row r="145" spans="1:21" x14ac:dyDescent="0.2">
      <c r="A145" s="3" t="s">
        <v>8</v>
      </c>
      <c r="B145" s="4">
        <v>43520</v>
      </c>
      <c r="C145" t="s">
        <v>7</v>
      </c>
      <c r="D145" s="5">
        <v>1274.777</v>
      </c>
      <c r="E145" s="3">
        <f t="shared" si="5"/>
        <v>2</v>
      </c>
      <c r="F145" s="3">
        <f t="shared" si="6"/>
        <v>2019</v>
      </c>
      <c r="H145"/>
      <c r="U145"/>
    </row>
    <row r="146" spans="1:21" x14ac:dyDescent="0.2">
      <c r="A146" s="3" t="s">
        <v>8</v>
      </c>
      <c r="B146" s="4">
        <v>43527</v>
      </c>
      <c r="C146" t="s">
        <v>7</v>
      </c>
      <c r="D146" s="5">
        <v>919.86500000000001</v>
      </c>
      <c r="E146" s="3">
        <f t="shared" si="5"/>
        <v>3</v>
      </c>
      <c r="F146" s="3">
        <f t="shared" si="6"/>
        <v>2019</v>
      </c>
      <c r="H146"/>
      <c r="U146"/>
    </row>
    <row r="147" spans="1:21" x14ac:dyDescent="0.2">
      <c r="A147" s="3" t="s">
        <v>8</v>
      </c>
      <c r="B147" s="4">
        <v>43534</v>
      </c>
      <c r="C147" t="s">
        <v>7</v>
      </c>
      <c r="D147" s="5">
        <v>1301.8009999999999</v>
      </c>
      <c r="E147" s="3">
        <f t="shared" si="5"/>
        <v>3</v>
      </c>
      <c r="F147" s="3">
        <f t="shared" si="6"/>
        <v>2019</v>
      </c>
      <c r="H147"/>
      <c r="U147"/>
    </row>
    <row r="148" spans="1:21" x14ac:dyDescent="0.2">
      <c r="A148" s="3" t="s">
        <v>8</v>
      </c>
      <c r="B148" s="4">
        <v>43541</v>
      </c>
      <c r="C148" t="s">
        <v>7</v>
      </c>
      <c r="D148" s="5">
        <v>1078.615</v>
      </c>
      <c r="E148" s="3">
        <f t="shared" si="5"/>
        <v>3</v>
      </c>
      <c r="F148" s="3">
        <f t="shared" si="6"/>
        <v>2019</v>
      </c>
      <c r="H148"/>
      <c r="U148"/>
    </row>
    <row r="149" spans="1:21" x14ac:dyDescent="0.2">
      <c r="A149" s="3" t="s">
        <v>8</v>
      </c>
      <c r="B149" s="4">
        <v>43548</v>
      </c>
      <c r="C149" t="s">
        <v>7</v>
      </c>
      <c r="D149" s="5">
        <v>1207.329</v>
      </c>
      <c r="E149" s="3">
        <f t="shared" si="5"/>
        <v>3</v>
      </c>
      <c r="F149" s="3">
        <f t="shared" si="6"/>
        <v>2019</v>
      </c>
      <c r="H149"/>
      <c r="U149"/>
    </row>
    <row r="150" spans="1:21" x14ac:dyDescent="0.2">
      <c r="A150" s="3" t="s">
        <v>8</v>
      </c>
      <c r="B150" s="4">
        <v>43555</v>
      </c>
      <c r="C150" t="s">
        <v>7</v>
      </c>
      <c r="D150" s="5">
        <v>873.28099999999995</v>
      </c>
      <c r="E150" s="3">
        <f t="shared" si="5"/>
        <v>3</v>
      </c>
      <c r="F150" s="3">
        <f t="shared" si="6"/>
        <v>2019</v>
      </c>
      <c r="H150"/>
      <c r="U150"/>
    </row>
    <row r="151" spans="1:21" x14ac:dyDescent="0.2">
      <c r="A151" s="3" t="s">
        <v>8</v>
      </c>
      <c r="B151" s="4">
        <v>43562</v>
      </c>
      <c r="C151" t="s">
        <v>7</v>
      </c>
      <c r="D151" s="5">
        <v>1357.7650000000001</v>
      </c>
      <c r="E151" s="3">
        <f t="shared" si="5"/>
        <v>4</v>
      </c>
      <c r="F151" s="3">
        <f t="shared" si="6"/>
        <v>2019</v>
      </c>
      <c r="H151"/>
      <c r="U151"/>
    </row>
    <row r="152" spans="1:21" x14ac:dyDescent="0.2">
      <c r="A152" s="3" t="s">
        <v>8</v>
      </c>
      <c r="B152" s="4">
        <v>43569</v>
      </c>
      <c r="C152" t="s">
        <v>7</v>
      </c>
      <c r="D152" s="5">
        <v>1091.1010000000001</v>
      </c>
      <c r="E152" s="3">
        <f t="shared" si="5"/>
        <v>4</v>
      </c>
      <c r="F152" s="3">
        <f t="shared" si="6"/>
        <v>2019</v>
      </c>
      <c r="H152"/>
      <c r="U152"/>
    </row>
    <row r="153" spans="1:21" x14ac:dyDescent="0.2">
      <c r="A153" s="3" t="s">
        <v>8</v>
      </c>
      <c r="B153" s="4">
        <v>43576</v>
      </c>
      <c r="C153" t="s">
        <v>7</v>
      </c>
      <c r="D153" s="5">
        <v>999.17200000000003</v>
      </c>
      <c r="E153" s="3">
        <f t="shared" si="5"/>
        <v>4</v>
      </c>
      <c r="F153" s="3">
        <f t="shared" si="6"/>
        <v>2019</v>
      </c>
      <c r="H153"/>
      <c r="U153"/>
    </row>
    <row r="154" spans="1:21" x14ac:dyDescent="0.2">
      <c r="A154" s="3" t="s">
        <v>8</v>
      </c>
      <c r="B154" s="4">
        <v>43583</v>
      </c>
      <c r="C154" t="s">
        <v>7</v>
      </c>
      <c r="D154" s="5">
        <v>1353.645</v>
      </c>
      <c r="E154" s="3">
        <f t="shared" si="5"/>
        <v>4</v>
      </c>
      <c r="F154" s="3">
        <f t="shared" si="6"/>
        <v>2019</v>
      </c>
      <c r="H154"/>
      <c r="U154"/>
    </row>
    <row r="155" spans="1:21" x14ac:dyDescent="0.2">
      <c r="A155" s="3" t="s">
        <v>8</v>
      </c>
      <c r="B155" s="4">
        <v>43590</v>
      </c>
      <c r="C155" t="s">
        <v>7</v>
      </c>
      <c r="D155" s="5">
        <v>1374.5429999999999</v>
      </c>
      <c r="E155" s="3">
        <f t="shared" si="5"/>
        <v>5</v>
      </c>
      <c r="F155" s="3">
        <f t="shared" si="6"/>
        <v>2019</v>
      </c>
      <c r="H155"/>
      <c r="U155"/>
    </row>
    <row r="156" spans="1:21" x14ac:dyDescent="0.2">
      <c r="A156" s="3" t="s">
        <v>8</v>
      </c>
      <c r="B156" s="4">
        <v>43597</v>
      </c>
      <c r="C156" t="s">
        <v>7</v>
      </c>
      <c r="D156" s="5">
        <v>1045.268</v>
      </c>
      <c r="E156" s="3">
        <f t="shared" si="5"/>
        <v>5</v>
      </c>
      <c r="F156" s="3">
        <f t="shared" si="6"/>
        <v>2019</v>
      </c>
      <c r="H156"/>
      <c r="U156"/>
    </row>
    <row r="157" spans="1:21" x14ac:dyDescent="0.2">
      <c r="A157" s="3" t="s">
        <v>8</v>
      </c>
      <c r="B157" s="4">
        <v>43604</v>
      </c>
      <c r="C157" t="s">
        <v>7</v>
      </c>
      <c r="D157" s="5">
        <v>940.03099999999995</v>
      </c>
      <c r="E157" s="3">
        <f t="shared" si="5"/>
        <v>5</v>
      </c>
      <c r="F157" s="3">
        <f t="shared" si="6"/>
        <v>2019</v>
      </c>
      <c r="H157"/>
      <c r="U157"/>
    </row>
    <row r="158" spans="1:21" x14ac:dyDescent="0.2">
      <c r="A158" s="3" t="s">
        <v>8</v>
      </c>
      <c r="B158" s="4">
        <v>43611</v>
      </c>
      <c r="C158" t="s">
        <v>7</v>
      </c>
      <c r="D158" s="5">
        <v>1113.299</v>
      </c>
      <c r="E158" s="3">
        <f t="shared" si="5"/>
        <v>5</v>
      </c>
      <c r="F158" s="3">
        <f t="shared" si="6"/>
        <v>2019</v>
      </c>
      <c r="H158"/>
      <c r="U158"/>
    </row>
    <row r="159" spans="1:21" x14ac:dyDescent="0.2">
      <c r="A159" s="3" t="s">
        <v>8</v>
      </c>
      <c r="B159" s="4">
        <v>43618</v>
      </c>
      <c r="C159" t="s">
        <v>7</v>
      </c>
      <c r="D159" s="5">
        <v>1231.9860000000001</v>
      </c>
      <c r="E159" s="3">
        <f t="shared" si="5"/>
        <v>6</v>
      </c>
      <c r="F159" s="3">
        <f t="shared" si="6"/>
        <v>2019</v>
      </c>
      <c r="H159"/>
      <c r="U159"/>
    </row>
    <row r="160" spans="1:21" x14ac:dyDescent="0.2">
      <c r="A160" s="3" t="s">
        <v>8</v>
      </c>
      <c r="B160" s="4">
        <v>43625</v>
      </c>
      <c r="C160" t="s">
        <v>7</v>
      </c>
      <c r="D160" s="5">
        <v>1260.548</v>
      </c>
      <c r="E160" s="3">
        <f t="shared" si="5"/>
        <v>6</v>
      </c>
      <c r="F160" s="3">
        <f t="shared" si="6"/>
        <v>2019</v>
      </c>
      <c r="H160"/>
      <c r="U160"/>
    </row>
    <row r="161" spans="1:21" x14ac:dyDescent="0.2">
      <c r="A161" s="3" t="s">
        <v>8</v>
      </c>
      <c r="B161" s="4">
        <v>43632</v>
      </c>
      <c r="C161" t="s">
        <v>7</v>
      </c>
      <c r="D161" s="5">
        <v>748.24599999999998</v>
      </c>
      <c r="E161" s="3">
        <f t="shared" si="5"/>
        <v>6</v>
      </c>
      <c r="F161" s="3">
        <f t="shared" si="6"/>
        <v>2019</v>
      </c>
      <c r="H161"/>
      <c r="U161"/>
    </row>
    <row r="162" spans="1:21" x14ac:dyDescent="0.2">
      <c r="A162" s="3" t="s">
        <v>8</v>
      </c>
      <c r="B162" s="4">
        <v>43639</v>
      </c>
      <c r="C162" t="s">
        <v>7</v>
      </c>
      <c r="D162" s="5">
        <v>1016.478</v>
      </c>
      <c r="E162" s="3">
        <f t="shared" si="5"/>
        <v>6</v>
      </c>
      <c r="F162" s="3">
        <f t="shared" si="6"/>
        <v>2019</v>
      </c>
      <c r="H162"/>
      <c r="U162"/>
    </row>
    <row r="163" spans="1:21" x14ac:dyDescent="0.2">
      <c r="A163" s="3" t="s">
        <v>8</v>
      </c>
      <c r="B163" s="4">
        <v>43646</v>
      </c>
      <c r="C163" t="s">
        <v>7</v>
      </c>
      <c r="D163" s="5">
        <v>1048.7860000000001</v>
      </c>
      <c r="E163" s="3">
        <f t="shared" si="5"/>
        <v>6</v>
      </c>
      <c r="F163" s="3">
        <f t="shared" si="6"/>
        <v>2019</v>
      </c>
      <c r="H163"/>
      <c r="U163"/>
    </row>
    <row r="164" spans="1:21" x14ac:dyDescent="0.2">
      <c r="A164" s="3" t="s">
        <v>8</v>
      </c>
      <c r="B164" s="4">
        <v>43653</v>
      </c>
      <c r="C164" t="s">
        <v>7</v>
      </c>
      <c r="D164" s="5">
        <v>1054.0630000000001</v>
      </c>
      <c r="E164" s="3">
        <f t="shared" si="5"/>
        <v>7</v>
      </c>
      <c r="F164" s="3">
        <f t="shared" si="6"/>
        <v>2019</v>
      </c>
      <c r="H164"/>
      <c r="U164"/>
    </row>
    <row r="165" spans="1:21" x14ac:dyDescent="0.2">
      <c r="A165" s="3" t="s">
        <v>8</v>
      </c>
      <c r="B165" s="4">
        <v>43660</v>
      </c>
      <c r="C165" t="s">
        <v>7</v>
      </c>
      <c r="D165" s="5">
        <v>771.22500000000002</v>
      </c>
      <c r="E165" s="3">
        <f t="shared" si="5"/>
        <v>7</v>
      </c>
      <c r="F165" s="3">
        <f t="shared" si="6"/>
        <v>2019</v>
      </c>
      <c r="H165"/>
      <c r="U165"/>
    </row>
    <row r="166" spans="1:21" x14ac:dyDescent="0.2">
      <c r="A166" s="3" t="s">
        <v>8</v>
      </c>
      <c r="B166" s="4">
        <v>43667</v>
      </c>
      <c r="C166" t="s">
        <v>7</v>
      </c>
      <c r="D166" s="5">
        <v>864.96900000000005</v>
      </c>
      <c r="E166" s="3">
        <f t="shared" si="5"/>
        <v>7</v>
      </c>
      <c r="F166" s="3">
        <f t="shared" si="6"/>
        <v>2019</v>
      </c>
      <c r="H166"/>
      <c r="U166"/>
    </row>
    <row r="167" spans="1:21" x14ac:dyDescent="0.2">
      <c r="A167" s="3" t="s">
        <v>8</v>
      </c>
      <c r="B167" s="4">
        <v>43674</v>
      </c>
      <c r="C167" t="s">
        <v>7</v>
      </c>
      <c r="D167" s="5">
        <v>1023.453</v>
      </c>
      <c r="E167" s="3">
        <f t="shared" si="5"/>
        <v>7</v>
      </c>
      <c r="F167" s="3">
        <f t="shared" si="6"/>
        <v>2019</v>
      </c>
      <c r="H167"/>
      <c r="U167"/>
    </row>
    <row r="168" spans="1:21" x14ac:dyDescent="0.2">
      <c r="A168" s="3" t="s">
        <v>8</v>
      </c>
      <c r="B168" s="4">
        <v>43681</v>
      </c>
      <c r="C168" t="s">
        <v>7</v>
      </c>
      <c r="D168" s="5">
        <v>1193.165</v>
      </c>
      <c r="E168" s="3">
        <f t="shared" si="5"/>
        <v>8</v>
      </c>
      <c r="F168" s="3">
        <f t="shared" si="6"/>
        <v>2019</v>
      </c>
      <c r="H168"/>
      <c r="U168"/>
    </row>
    <row r="169" spans="1:21" x14ac:dyDescent="0.2">
      <c r="A169" s="3" t="s">
        <v>8</v>
      </c>
      <c r="B169" s="4">
        <v>43688</v>
      </c>
      <c r="C169" t="s">
        <v>7</v>
      </c>
      <c r="D169" s="5">
        <v>1133.9839999999999</v>
      </c>
      <c r="E169" s="3">
        <f t="shared" si="5"/>
        <v>8</v>
      </c>
      <c r="F169" s="3">
        <f t="shared" si="6"/>
        <v>2019</v>
      </c>
      <c r="H169"/>
      <c r="U169"/>
    </row>
    <row r="170" spans="1:21" x14ac:dyDescent="0.2">
      <c r="A170" s="3" t="s">
        <v>8</v>
      </c>
      <c r="B170" s="4">
        <v>43695</v>
      </c>
      <c r="C170" t="s">
        <v>7</v>
      </c>
      <c r="D170" s="5">
        <v>923.73299999999995</v>
      </c>
      <c r="E170" s="3">
        <f t="shared" si="5"/>
        <v>8</v>
      </c>
      <c r="F170" s="3">
        <f t="shared" si="6"/>
        <v>2019</v>
      </c>
      <c r="H170"/>
      <c r="U170"/>
    </row>
    <row r="171" spans="1:21" x14ac:dyDescent="0.2">
      <c r="A171" s="3" t="s">
        <v>8</v>
      </c>
      <c r="B171" s="4">
        <v>43702</v>
      </c>
      <c r="C171" t="s">
        <v>7</v>
      </c>
      <c r="D171" s="5">
        <v>1221.4739999999999</v>
      </c>
      <c r="E171" s="3">
        <f t="shared" si="5"/>
        <v>8</v>
      </c>
      <c r="F171" s="3">
        <f t="shared" si="6"/>
        <v>2019</v>
      </c>
      <c r="H171"/>
      <c r="U171"/>
    </row>
    <row r="172" spans="1:21" x14ac:dyDescent="0.2">
      <c r="A172" s="3" t="s">
        <v>13</v>
      </c>
      <c r="B172" s="4">
        <v>43471</v>
      </c>
      <c r="C172" t="s">
        <v>7</v>
      </c>
      <c r="D172" s="5">
        <v>1345.0640000000001</v>
      </c>
      <c r="E172" s="3">
        <f t="shared" si="5"/>
        <v>1</v>
      </c>
      <c r="F172" s="3">
        <f t="shared" si="6"/>
        <v>2019</v>
      </c>
      <c r="H172"/>
      <c r="U172"/>
    </row>
    <row r="173" spans="1:21" x14ac:dyDescent="0.2">
      <c r="A173" s="3" t="s">
        <v>13</v>
      </c>
      <c r="B173" s="4">
        <v>43478</v>
      </c>
      <c r="C173" t="s">
        <v>7</v>
      </c>
      <c r="D173" s="5">
        <v>1051.5060000000001</v>
      </c>
      <c r="E173" s="3">
        <f t="shared" si="5"/>
        <v>1</v>
      </c>
      <c r="F173" s="3">
        <f t="shared" si="6"/>
        <v>2019</v>
      </c>
      <c r="H173"/>
      <c r="U173"/>
    </row>
    <row r="174" spans="1:21" x14ac:dyDescent="0.2">
      <c r="A174" s="3" t="s">
        <v>13</v>
      </c>
      <c r="B174" s="4">
        <v>43485</v>
      </c>
      <c r="C174" t="s">
        <v>7</v>
      </c>
      <c r="D174" s="5">
        <v>1317.5719999999999</v>
      </c>
      <c r="E174" s="3">
        <f t="shared" si="5"/>
        <v>1</v>
      </c>
      <c r="F174" s="3">
        <f t="shared" si="6"/>
        <v>2019</v>
      </c>
      <c r="H174"/>
      <c r="U174"/>
    </row>
    <row r="175" spans="1:21" x14ac:dyDescent="0.2">
      <c r="A175" s="3" t="s">
        <v>13</v>
      </c>
      <c r="B175" s="4">
        <v>43492</v>
      </c>
      <c r="C175" t="s">
        <v>7</v>
      </c>
      <c r="D175" s="5">
        <v>1203.9369999999999</v>
      </c>
      <c r="E175" s="3">
        <f t="shared" si="5"/>
        <v>1</v>
      </c>
      <c r="F175" s="3">
        <f t="shared" si="6"/>
        <v>2019</v>
      </c>
      <c r="H175"/>
      <c r="U175"/>
    </row>
    <row r="176" spans="1:21" x14ac:dyDescent="0.2">
      <c r="A176" s="3" t="s">
        <v>13</v>
      </c>
      <c r="B176" s="4">
        <v>43499</v>
      </c>
      <c r="C176" t="s">
        <v>7</v>
      </c>
      <c r="D176" s="5">
        <v>916.29200000000003</v>
      </c>
      <c r="E176" s="3">
        <f t="shared" si="5"/>
        <v>2</v>
      </c>
      <c r="F176" s="3">
        <f t="shared" si="6"/>
        <v>2019</v>
      </c>
      <c r="H176"/>
      <c r="U176"/>
    </row>
    <row r="177" spans="1:21" x14ac:dyDescent="0.2">
      <c r="A177" s="3" t="s">
        <v>13</v>
      </c>
      <c r="B177" s="4">
        <v>43506</v>
      </c>
      <c r="C177" t="s">
        <v>7</v>
      </c>
      <c r="D177" s="5">
        <v>951.55200000000002</v>
      </c>
      <c r="E177" s="3">
        <f t="shared" si="5"/>
        <v>2</v>
      </c>
      <c r="F177" s="3">
        <f t="shared" si="6"/>
        <v>2019</v>
      </c>
      <c r="H177"/>
      <c r="U177"/>
    </row>
    <row r="178" spans="1:21" x14ac:dyDescent="0.2">
      <c r="A178" s="3" t="s">
        <v>13</v>
      </c>
      <c r="B178" s="4">
        <v>43513</v>
      </c>
      <c r="C178" t="s">
        <v>7</v>
      </c>
      <c r="D178" s="5">
        <v>786.74900000000002</v>
      </c>
      <c r="E178" s="3">
        <f t="shared" si="5"/>
        <v>2</v>
      </c>
      <c r="F178" s="3">
        <f t="shared" si="6"/>
        <v>2019</v>
      </c>
      <c r="H178"/>
      <c r="U178"/>
    </row>
    <row r="179" spans="1:21" x14ac:dyDescent="0.2">
      <c r="A179" s="3" t="s">
        <v>13</v>
      </c>
      <c r="B179" s="4">
        <v>43520</v>
      </c>
      <c r="C179" t="s">
        <v>7</v>
      </c>
      <c r="D179" s="5">
        <v>1113</v>
      </c>
      <c r="E179" s="3">
        <f t="shared" si="5"/>
        <v>2</v>
      </c>
      <c r="F179" s="3">
        <f t="shared" si="6"/>
        <v>2019</v>
      </c>
      <c r="H179"/>
      <c r="U179"/>
    </row>
    <row r="180" spans="1:21" x14ac:dyDescent="0.2">
      <c r="A180" s="3" t="s">
        <v>13</v>
      </c>
      <c r="B180" s="4">
        <v>43527</v>
      </c>
      <c r="C180" t="s">
        <v>7</v>
      </c>
      <c r="D180" s="5">
        <v>1010.216</v>
      </c>
      <c r="E180" s="3">
        <f t="shared" si="5"/>
        <v>3</v>
      </c>
      <c r="F180" s="3">
        <f t="shared" si="6"/>
        <v>2019</v>
      </c>
      <c r="H180"/>
      <c r="U180"/>
    </row>
    <row r="181" spans="1:21" x14ac:dyDescent="0.2">
      <c r="A181" s="3" t="s">
        <v>13</v>
      </c>
      <c r="B181" s="4">
        <v>43534</v>
      </c>
      <c r="C181" t="s">
        <v>7</v>
      </c>
      <c r="D181" s="5">
        <v>869.24900000000002</v>
      </c>
      <c r="E181" s="3">
        <f t="shared" si="5"/>
        <v>3</v>
      </c>
      <c r="F181" s="3">
        <f t="shared" si="6"/>
        <v>2019</v>
      </c>
      <c r="H181"/>
      <c r="U181"/>
    </row>
    <row r="182" spans="1:21" x14ac:dyDescent="0.2">
      <c r="A182" s="3" t="s">
        <v>13</v>
      </c>
      <c r="B182" s="4">
        <v>43541</v>
      </c>
      <c r="C182" t="s">
        <v>7</v>
      </c>
      <c r="D182" s="5">
        <v>969.56899999999996</v>
      </c>
      <c r="E182" s="3">
        <f t="shared" si="5"/>
        <v>3</v>
      </c>
      <c r="F182" s="3">
        <f t="shared" si="6"/>
        <v>2019</v>
      </c>
      <c r="H182"/>
      <c r="U182"/>
    </row>
    <row r="183" spans="1:21" x14ac:dyDescent="0.2">
      <c r="A183" s="3" t="s">
        <v>13</v>
      </c>
      <c r="B183" s="4">
        <v>43548</v>
      </c>
      <c r="C183" t="s">
        <v>7</v>
      </c>
      <c r="D183" s="5">
        <v>983.12300000000005</v>
      </c>
      <c r="E183" s="3">
        <f t="shared" si="5"/>
        <v>3</v>
      </c>
      <c r="F183" s="3">
        <f t="shared" si="6"/>
        <v>2019</v>
      </c>
      <c r="H183"/>
      <c r="U183"/>
    </row>
    <row r="184" spans="1:21" x14ac:dyDescent="0.2">
      <c r="A184" s="3" t="s">
        <v>13</v>
      </c>
      <c r="B184" s="4">
        <v>43555</v>
      </c>
      <c r="C184" t="s">
        <v>7</v>
      </c>
      <c r="D184" s="5">
        <v>1142.653</v>
      </c>
      <c r="E184" s="3">
        <f t="shared" si="5"/>
        <v>3</v>
      </c>
      <c r="F184" s="3">
        <f t="shared" si="6"/>
        <v>2019</v>
      </c>
      <c r="H184"/>
      <c r="U184"/>
    </row>
    <row r="185" spans="1:21" x14ac:dyDescent="0.2">
      <c r="A185" s="3" t="s">
        <v>13</v>
      </c>
      <c r="B185" s="4">
        <v>43562</v>
      </c>
      <c r="C185" t="s">
        <v>7</v>
      </c>
      <c r="D185" s="5">
        <v>925.84900000000005</v>
      </c>
      <c r="E185" s="3">
        <f t="shared" si="5"/>
        <v>4</v>
      </c>
      <c r="F185" s="3">
        <f t="shared" si="6"/>
        <v>2019</v>
      </c>
      <c r="H185"/>
      <c r="U185"/>
    </row>
    <row r="186" spans="1:21" x14ac:dyDescent="0.2">
      <c r="A186" s="3" t="s">
        <v>13</v>
      </c>
      <c r="B186" s="4">
        <v>43569</v>
      </c>
      <c r="C186" t="s">
        <v>7</v>
      </c>
      <c r="D186" s="5">
        <v>862.25099999999998</v>
      </c>
      <c r="E186" s="3">
        <f t="shared" si="5"/>
        <v>4</v>
      </c>
      <c r="F186" s="3">
        <f t="shared" si="6"/>
        <v>2019</v>
      </c>
      <c r="H186"/>
      <c r="U186"/>
    </row>
    <row r="187" spans="1:21" x14ac:dyDescent="0.2">
      <c r="A187" s="3" t="s">
        <v>13</v>
      </c>
      <c r="B187" s="4">
        <v>43576</v>
      </c>
      <c r="C187" t="s">
        <v>7</v>
      </c>
      <c r="D187" s="5">
        <v>1090.289</v>
      </c>
      <c r="E187" s="3">
        <f t="shared" si="5"/>
        <v>4</v>
      </c>
      <c r="F187" s="3">
        <f t="shared" si="6"/>
        <v>2019</v>
      </c>
      <c r="H187"/>
      <c r="U187"/>
    </row>
    <row r="188" spans="1:21" x14ac:dyDescent="0.2">
      <c r="A188" s="3" t="s">
        <v>13</v>
      </c>
      <c r="B188" s="4">
        <v>43583</v>
      </c>
      <c r="C188" t="s">
        <v>7</v>
      </c>
      <c r="D188" s="5">
        <v>806.78200000000004</v>
      </c>
      <c r="E188" s="3">
        <f t="shared" si="5"/>
        <v>4</v>
      </c>
      <c r="F188" s="3">
        <f t="shared" si="6"/>
        <v>2019</v>
      </c>
      <c r="H188"/>
      <c r="U188"/>
    </row>
    <row r="189" spans="1:21" x14ac:dyDescent="0.2">
      <c r="A189" s="3" t="s">
        <v>13</v>
      </c>
      <c r="B189" s="4">
        <v>43590</v>
      </c>
      <c r="C189" t="s">
        <v>7</v>
      </c>
      <c r="D189" s="5">
        <v>1172.1590000000001</v>
      </c>
      <c r="E189" s="3">
        <f t="shared" si="5"/>
        <v>5</v>
      </c>
      <c r="F189" s="3">
        <f t="shared" si="6"/>
        <v>2019</v>
      </c>
      <c r="H189"/>
      <c r="U189"/>
    </row>
    <row r="190" spans="1:21" x14ac:dyDescent="0.2">
      <c r="A190" s="3" t="s">
        <v>13</v>
      </c>
      <c r="B190" s="4">
        <v>43597</v>
      </c>
      <c r="C190" t="s">
        <v>7</v>
      </c>
      <c r="D190" s="5">
        <v>744.00400000000002</v>
      </c>
      <c r="E190" s="3">
        <f t="shared" si="5"/>
        <v>5</v>
      </c>
      <c r="F190" s="3">
        <f t="shared" si="6"/>
        <v>2019</v>
      </c>
      <c r="H190"/>
      <c r="U190"/>
    </row>
    <row r="191" spans="1:21" x14ac:dyDescent="0.2">
      <c r="A191" s="3" t="s">
        <v>13</v>
      </c>
      <c r="B191" s="4">
        <v>43604</v>
      </c>
      <c r="C191" t="s">
        <v>7</v>
      </c>
      <c r="D191" s="5">
        <v>1186.104</v>
      </c>
      <c r="E191" s="3">
        <f t="shared" si="5"/>
        <v>5</v>
      </c>
      <c r="F191" s="3">
        <f t="shared" si="6"/>
        <v>2019</v>
      </c>
      <c r="H191"/>
      <c r="U191"/>
    </row>
    <row r="192" spans="1:21" x14ac:dyDescent="0.2">
      <c r="A192" s="3" t="s">
        <v>13</v>
      </c>
      <c r="B192" s="4">
        <v>43611</v>
      </c>
      <c r="C192" t="s">
        <v>7</v>
      </c>
      <c r="D192" s="5">
        <v>1369.11</v>
      </c>
      <c r="E192" s="3">
        <f t="shared" si="5"/>
        <v>5</v>
      </c>
      <c r="F192" s="3">
        <f t="shared" si="6"/>
        <v>2019</v>
      </c>
      <c r="H192"/>
      <c r="U192"/>
    </row>
    <row r="193" spans="1:21" x14ac:dyDescent="0.2">
      <c r="A193" s="3" t="s">
        <v>13</v>
      </c>
      <c r="B193" s="4">
        <v>43618</v>
      </c>
      <c r="C193" t="s">
        <v>7</v>
      </c>
      <c r="D193" s="5">
        <v>801.63599999999997</v>
      </c>
      <c r="E193" s="3">
        <f t="shared" si="5"/>
        <v>6</v>
      </c>
      <c r="F193" s="3">
        <f t="shared" si="6"/>
        <v>2019</v>
      </c>
      <c r="H193"/>
      <c r="U193"/>
    </row>
    <row r="194" spans="1:21" x14ac:dyDescent="0.2">
      <c r="A194" s="3" t="s">
        <v>13</v>
      </c>
      <c r="B194" s="4">
        <v>43625</v>
      </c>
      <c r="C194" t="s">
        <v>7</v>
      </c>
      <c r="D194" s="5">
        <v>940.40599999999995</v>
      </c>
      <c r="E194" s="3">
        <f t="shared" si="5"/>
        <v>6</v>
      </c>
      <c r="F194" s="3">
        <f t="shared" si="6"/>
        <v>2019</v>
      </c>
      <c r="H194"/>
      <c r="U194"/>
    </row>
    <row r="195" spans="1:21" x14ac:dyDescent="0.2">
      <c r="A195" s="3" t="s">
        <v>13</v>
      </c>
      <c r="B195" s="4">
        <v>43632</v>
      </c>
      <c r="C195" t="s">
        <v>7</v>
      </c>
      <c r="D195" s="5">
        <v>884.53099999999995</v>
      </c>
      <c r="E195" s="3">
        <f t="shared" ref="E195:E258" si="7">MONTH(B195)</f>
        <v>6</v>
      </c>
      <c r="F195" s="3">
        <f t="shared" ref="F195:F258" si="8">YEAR(B195)</f>
        <v>2019</v>
      </c>
      <c r="H195"/>
      <c r="U195"/>
    </row>
    <row r="196" spans="1:21" x14ac:dyDescent="0.2">
      <c r="A196" s="3" t="s">
        <v>13</v>
      </c>
      <c r="B196" s="4">
        <v>43639</v>
      </c>
      <c r="C196" t="s">
        <v>7</v>
      </c>
      <c r="D196" s="5">
        <v>1122.4480000000001</v>
      </c>
      <c r="E196" s="3">
        <f t="shared" si="7"/>
        <v>6</v>
      </c>
      <c r="F196" s="3">
        <f t="shared" si="8"/>
        <v>2019</v>
      </c>
      <c r="H196"/>
      <c r="U196"/>
    </row>
    <row r="197" spans="1:21" x14ac:dyDescent="0.2">
      <c r="A197" s="3" t="s">
        <v>13</v>
      </c>
      <c r="B197" s="4">
        <v>43646</v>
      </c>
      <c r="C197" t="s">
        <v>7</v>
      </c>
      <c r="D197" s="5">
        <v>1233.0640000000001</v>
      </c>
      <c r="E197" s="3">
        <f t="shared" si="7"/>
        <v>6</v>
      </c>
      <c r="F197" s="3">
        <f t="shared" si="8"/>
        <v>2019</v>
      </c>
      <c r="H197"/>
      <c r="U197"/>
    </row>
    <row r="198" spans="1:21" x14ac:dyDescent="0.2">
      <c r="A198" s="3" t="s">
        <v>13</v>
      </c>
      <c r="B198" s="4">
        <v>43653</v>
      </c>
      <c r="C198" t="s">
        <v>7</v>
      </c>
      <c r="D198" s="5">
        <v>920.11</v>
      </c>
      <c r="E198" s="3">
        <f t="shared" si="7"/>
        <v>7</v>
      </c>
      <c r="F198" s="3">
        <f t="shared" si="8"/>
        <v>2019</v>
      </c>
      <c r="H198"/>
      <c r="U198"/>
    </row>
    <row r="199" spans="1:21" x14ac:dyDescent="0.2">
      <c r="A199" s="3" t="s">
        <v>13</v>
      </c>
      <c r="B199" s="4">
        <v>43660</v>
      </c>
      <c r="C199" t="s">
        <v>7</v>
      </c>
      <c r="D199" s="5">
        <v>1328.499</v>
      </c>
      <c r="E199" s="3">
        <f t="shared" si="7"/>
        <v>7</v>
      </c>
      <c r="F199" s="3">
        <f t="shared" si="8"/>
        <v>2019</v>
      </c>
      <c r="H199"/>
      <c r="U199"/>
    </row>
    <row r="200" spans="1:21" x14ac:dyDescent="0.2">
      <c r="A200" s="3" t="s">
        <v>13</v>
      </c>
      <c r="B200" s="4">
        <v>43667</v>
      </c>
      <c r="C200" t="s">
        <v>7</v>
      </c>
      <c r="D200" s="5">
        <v>1373.21</v>
      </c>
      <c r="E200" s="3">
        <f t="shared" si="7"/>
        <v>7</v>
      </c>
      <c r="F200" s="3">
        <f t="shared" si="8"/>
        <v>2019</v>
      </c>
      <c r="H200"/>
      <c r="U200"/>
    </row>
    <row r="201" spans="1:21" x14ac:dyDescent="0.2">
      <c r="A201" s="3" t="s">
        <v>13</v>
      </c>
      <c r="B201" s="4">
        <v>43674</v>
      </c>
      <c r="C201" t="s">
        <v>7</v>
      </c>
      <c r="D201" s="5">
        <v>897.83900000000006</v>
      </c>
      <c r="E201" s="3">
        <f t="shared" si="7"/>
        <v>7</v>
      </c>
      <c r="F201" s="3">
        <f t="shared" si="8"/>
        <v>2019</v>
      </c>
      <c r="H201"/>
      <c r="U201"/>
    </row>
    <row r="202" spans="1:21" x14ac:dyDescent="0.2">
      <c r="A202" s="3" t="s">
        <v>13</v>
      </c>
      <c r="B202" s="4">
        <v>43681</v>
      </c>
      <c r="C202" t="s">
        <v>7</v>
      </c>
      <c r="D202" s="5">
        <v>1227.9259999999999</v>
      </c>
      <c r="E202" s="3">
        <f t="shared" si="7"/>
        <v>8</v>
      </c>
      <c r="F202" s="3">
        <f t="shared" si="8"/>
        <v>2019</v>
      </c>
      <c r="H202"/>
      <c r="U202"/>
    </row>
    <row r="203" spans="1:21" x14ac:dyDescent="0.2">
      <c r="A203" s="3" t="s">
        <v>13</v>
      </c>
      <c r="B203" s="4">
        <v>43688</v>
      </c>
      <c r="C203" t="s">
        <v>7</v>
      </c>
      <c r="D203" s="5">
        <v>1147.9680000000001</v>
      </c>
      <c r="E203" s="3">
        <f t="shared" si="7"/>
        <v>8</v>
      </c>
      <c r="F203" s="3">
        <f t="shared" si="8"/>
        <v>2019</v>
      </c>
      <c r="H203"/>
      <c r="U203"/>
    </row>
    <row r="204" spans="1:21" x14ac:dyDescent="0.2">
      <c r="A204" s="3" t="s">
        <v>13</v>
      </c>
      <c r="B204" s="4">
        <v>43695</v>
      </c>
      <c r="C204" t="s">
        <v>7</v>
      </c>
      <c r="D204" s="5">
        <v>992.60500000000002</v>
      </c>
      <c r="E204" s="3">
        <f t="shared" si="7"/>
        <v>8</v>
      </c>
      <c r="F204" s="3">
        <f t="shared" si="8"/>
        <v>2019</v>
      </c>
      <c r="H204"/>
      <c r="U204"/>
    </row>
    <row r="205" spans="1:21" x14ac:dyDescent="0.2">
      <c r="A205" s="3" t="s">
        <v>13</v>
      </c>
      <c r="B205" s="4">
        <v>43702</v>
      </c>
      <c r="C205" t="s">
        <v>7</v>
      </c>
      <c r="D205" s="5">
        <v>1164.8789999999999</v>
      </c>
      <c r="E205" s="3">
        <f t="shared" si="7"/>
        <v>8</v>
      </c>
      <c r="F205" s="3">
        <f t="shared" si="8"/>
        <v>2019</v>
      </c>
      <c r="H205"/>
      <c r="U205"/>
    </row>
    <row r="206" spans="1:21" x14ac:dyDescent="0.2">
      <c r="A206" s="3" t="s">
        <v>4</v>
      </c>
      <c r="B206" s="4">
        <v>43471</v>
      </c>
      <c r="C206" t="s">
        <v>14</v>
      </c>
      <c r="D206" s="5">
        <v>653.07000000000005</v>
      </c>
      <c r="E206" s="3">
        <f t="shared" si="7"/>
        <v>1</v>
      </c>
      <c r="F206" s="3">
        <f t="shared" si="8"/>
        <v>2019</v>
      </c>
      <c r="H206"/>
      <c r="U206"/>
    </row>
    <row r="207" spans="1:21" x14ac:dyDescent="0.2">
      <c r="A207" s="3" t="s">
        <v>4</v>
      </c>
      <c r="B207" s="4">
        <v>43478</v>
      </c>
      <c r="C207" t="s">
        <v>14</v>
      </c>
      <c r="D207" s="5">
        <v>539.42999999999995</v>
      </c>
      <c r="E207" s="3">
        <f t="shared" si="7"/>
        <v>1</v>
      </c>
      <c r="F207" s="3">
        <f t="shared" si="8"/>
        <v>2019</v>
      </c>
      <c r="H207"/>
      <c r="U207"/>
    </row>
    <row r="208" spans="1:21" x14ac:dyDescent="0.2">
      <c r="A208" s="3" t="s">
        <v>4</v>
      </c>
      <c r="B208" s="4">
        <v>43485</v>
      </c>
      <c r="C208" t="s">
        <v>14</v>
      </c>
      <c r="D208" s="5">
        <v>513.07399999999996</v>
      </c>
      <c r="E208" s="3">
        <f t="shared" si="7"/>
        <v>1</v>
      </c>
      <c r="F208" s="3">
        <f t="shared" si="8"/>
        <v>2019</v>
      </c>
      <c r="H208"/>
      <c r="U208"/>
    </row>
    <row r="209" spans="1:21" x14ac:dyDescent="0.2">
      <c r="A209" s="3" t="s">
        <v>4</v>
      </c>
      <c r="B209" s="4">
        <v>43492</v>
      </c>
      <c r="C209" t="s">
        <v>14</v>
      </c>
      <c r="D209" s="5">
        <v>454.74</v>
      </c>
      <c r="E209" s="3">
        <f t="shared" si="7"/>
        <v>1</v>
      </c>
      <c r="F209" s="3">
        <f t="shared" si="8"/>
        <v>2019</v>
      </c>
      <c r="H209"/>
      <c r="U209"/>
    </row>
    <row r="210" spans="1:21" x14ac:dyDescent="0.2">
      <c r="A210" s="3" t="s">
        <v>4</v>
      </c>
      <c r="B210" s="4">
        <v>43499</v>
      </c>
      <c r="C210" t="s">
        <v>14</v>
      </c>
      <c r="D210" s="5">
        <v>682.93</v>
      </c>
      <c r="E210" s="3">
        <f t="shared" si="7"/>
        <v>2</v>
      </c>
      <c r="F210" s="3">
        <f t="shared" si="8"/>
        <v>2019</v>
      </c>
      <c r="H210"/>
      <c r="U210"/>
    </row>
    <row r="211" spans="1:21" x14ac:dyDescent="0.2">
      <c r="A211" s="3" t="s">
        <v>4</v>
      </c>
      <c r="B211" s="4">
        <v>43506</v>
      </c>
      <c r="C211" t="s">
        <v>14</v>
      </c>
      <c r="D211" s="5">
        <v>743.14</v>
      </c>
      <c r="E211" s="3">
        <f t="shared" si="7"/>
        <v>2</v>
      </c>
      <c r="F211" s="3">
        <f t="shared" si="8"/>
        <v>2019</v>
      </c>
      <c r="H211"/>
      <c r="U211"/>
    </row>
    <row r="212" spans="1:21" x14ac:dyDescent="0.2">
      <c r="A212" s="3" t="s">
        <v>4</v>
      </c>
      <c r="B212" s="4">
        <v>43513</v>
      </c>
      <c r="C212" t="s">
        <v>14</v>
      </c>
      <c r="D212" s="5">
        <v>626.21799999999996</v>
      </c>
      <c r="E212" s="3">
        <f t="shared" si="7"/>
        <v>2</v>
      </c>
      <c r="F212" s="3">
        <f t="shared" si="8"/>
        <v>2019</v>
      </c>
      <c r="H212"/>
      <c r="U212"/>
    </row>
    <row r="213" spans="1:21" x14ac:dyDescent="0.2">
      <c r="A213" s="3" t="s">
        <v>4</v>
      </c>
      <c r="B213" s="4">
        <v>43520</v>
      </c>
      <c r="C213" t="s">
        <v>14</v>
      </c>
      <c r="D213" s="5">
        <v>623.04</v>
      </c>
      <c r="E213" s="3">
        <f t="shared" si="7"/>
        <v>2</v>
      </c>
      <c r="F213" s="3">
        <f t="shared" si="8"/>
        <v>2019</v>
      </c>
      <c r="H213"/>
      <c r="U213"/>
    </row>
    <row r="214" spans="1:21" x14ac:dyDescent="0.2">
      <c r="A214" s="3" t="s">
        <v>4</v>
      </c>
      <c r="B214" s="4">
        <v>43527</v>
      </c>
      <c r="C214" t="s">
        <v>14</v>
      </c>
      <c r="D214" s="5">
        <v>511.452</v>
      </c>
      <c r="E214" s="3">
        <f t="shared" si="7"/>
        <v>3</v>
      </c>
      <c r="F214" s="3">
        <f t="shared" si="8"/>
        <v>2019</v>
      </c>
      <c r="H214"/>
      <c r="U214"/>
    </row>
    <row r="215" spans="1:21" x14ac:dyDescent="0.2">
      <c r="A215" s="3" t="s">
        <v>4</v>
      </c>
      <c r="B215" s="4">
        <v>43534</v>
      </c>
      <c r="C215" t="s">
        <v>14</v>
      </c>
      <c r="D215" s="5">
        <v>427.37599999999998</v>
      </c>
      <c r="E215" s="3">
        <f t="shared" si="7"/>
        <v>3</v>
      </c>
      <c r="F215" s="3">
        <f t="shared" si="8"/>
        <v>2019</v>
      </c>
      <c r="H215"/>
      <c r="U215"/>
    </row>
    <row r="216" spans="1:21" x14ac:dyDescent="0.2">
      <c r="A216" s="3" t="s">
        <v>4</v>
      </c>
      <c r="B216" s="4">
        <v>43541</v>
      </c>
      <c r="C216" t="s">
        <v>14</v>
      </c>
      <c r="D216" s="5">
        <v>958.22199999999998</v>
      </c>
      <c r="E216" s="3">
        <f t="shared" si="7"/>
        <v>3</v>
      </c>
      <c r="F216" s="3">
        <f t="shared" si="8"/>
        <v>2019</v>
      </c>
      <c r="H216"/>
      <c r="U216"/>
    </row>
    <row r="217" spans="1:21" x14ac:dyDescent="0.2">
      <c r="A217" s="3" t="s">
        <v>4</v>
      </c>
      <c r="B217" s="4">
        <v>43548</v>
      </c>
      <c r="C217" t="s">
        <v>14</v>
      </c>
      <c r="D217" s="5">
        <v>903.97199999999998</v>
      </c>
      <c r="E217" s="3">
        <f t="shared" si="7"/>
        <v>3</v>
      </c>
      <c r="F217" s="3">
        <f t="shared" si="8"/>
        <v>2019</v>
      </c>
      <c r="H217"/>
      <c r="U217"/>
    </row>
    <row r="218" spans="1:21" x14ac:dyDescent="0.2">
      <c r="A218" s="3" t="s">
        <v>4</v>
      </c>
      <c r="B218" s="4">
        <v>43555</v>
      </c>
      <c r="C218" t="s">
        <v>14</v>
      </c>
      <c r="D218" s="5">
        <v>589.78200000000004</v>
      </c>
      <c r="E218" s="3">
        <f t="shared" si="7"/>
        <v>3</v>
      </c>
      <c r="F218" s="3">
        <f t="shared" si="8"/>
        <v>2019</v>
      </c>
      <c r="H218"/>
      <c r="U218"/>
    </row>
    <row r="219" spans="1:21" x14ac:dyDescent="0.2">
      <c r="A219" s="3" t="s">
        <v>4</v>
      </c>
      <c r="B219" s="4">
        <v>43562</v>
      </c>
      <c r="C219" t="s">
        <v>14</v>
      </c>
      <c r="D219" s="5">
        <v>495.25799999999998</v>
      </c>
      <c r="E219" s="3">
        <f t="shared" si="7"/>
        <v>4</v>
      </c>
      <c r="F219" s="3">
        <f t="shared" si="8"/>
        <v>2019</v>
      </c>
      <c r="H219"/>
      <c r="U219"/>
    </row>
    <row r="220" spans="1:21" x14ac:dyDescent="0.2">
      <c r="A220" s="3" t="s">
        <v>4</v>
      </c>
      <c r="B220" s="4">
        <v>43569</v>
      </c>
      <c r="C220" t="s">
        <v>14</v>
      </c>
      <c r="D220" s="5">
        <v>611.55799999999999</v>
      </c>
      <c r="E220" s="3">
        <f t="shared" si="7"/>
        <v>4</v>
      </c>
      <c r="F220" s="3">
        <f t="shared" si="8"/>
        <v>2019</v>
      </c>
      <c r="H220"/>
      <c r="U220"/>
    </row>
    <row r="221" spans="1:21" x14ac:dyDescent="0.2">
      <c r="A221" s="3" t="s">
        <v>4</v>
      </c>
      <c r="B221" s="4">
        <v>43576</v>
      </c>
      <c r="C221" t="s">
        <v>14</v>
      </c>
      <c r="D221" s="5">
        <v>1028.8869999999999</v>
      </c>
      <c r="E221" s="3">
        <f t="shared" si="7"/>
        <v>4</v>
      </c>
      <c r="F221" s="3">
        <f t="shared" si="8"/>
        <v>2019</v>
      </c>
      <c r="H221"/>
      <c r="U221"/>
    </row>
    <row r="222" spans="1:21" x14ac:dyDescent="0.2">
      <c r="A222" s="3" t="s">
        <v>4</v>
      </c>
      <c r="B222" s="4">
        <v>43583</v>
      </c>
      <c r="C222" t="s">
        <v>14</v>
      </c>
      <c r="D222" s="5">
        <v>695.74300000000005</v>
      </c>
      <c r="E222" s="3">
        <f t="shared" si="7"/>
        <v>4</v>
      </c>
      <c r="F222" s="3">
        <f t="shared" si="8"/>
        <v>2019</v>
      </c>
      <c r="H222"/>
      <c r="U222"/>
    </row>
    <row r="223" spans="1:21" x14ac:dyDescent="0.2">
      <c r="A223" s="3" t="s">
        <v>4</v>
      </c>
      <c r="B223" s="4">
        <v>43590</v>
      </c>
      <c r="C223" t="s">
        <v>14</v>
      </c>
      <c r="D223" s="5">
        <v>559.14599999999996</v>
      </c>
      <c r="E223" s="3">
        <f t="shared" si="7"/>
        <v>5</v>
      </c>
      <c r="F223" s="3">
        <f t="shared" si="8"/>
        <v>2019</v>
      </c>
      <c r="H223"/>
      <c r="U223"/>
    </row>
    <row r="224" spans="1:21" x14ac:dyDescent="0.2">
      <c r="A224" s="3" t="s">
        <v>4</v>
      </c>
      <c r="B224" s="4">
        <v>43597</v>
      </c>
      <c r="C224" t="s">
        <v>14</v>
      </c>
      <c r="D224" s="5">
        <v>458.06</v>
      </c>
      <c r="E224" s="3">
        <f t="shared" si="7"/>
        <v>5</v>
      </c>
      <c r="F224" s="3">
        <f t="shared" si="8"/>
        <v>2019</v>
      </c>
      <c r="H224"/>
      <c r="U224"/>
    </row>
    <row r="225" spans="1:21" x14ac:dyDescent="0.2">
      <c r="A225" s="3" t="s">
        <v>4</v>
      </c>
      <c r="B225" s="4">
        <v>43604</v>
      </c>
      <c r="C225" t="s">
        <v>14</v>
      </c>
      <c r="D225" s="5">
        <v>507.05900000000003</v>
      </c>
      <c r="E225" s="3">
        <f t="shared" si="7"/>
        <v>5</v>
      </c>
      <c r="F225" s="3">
        <f t="shared" si="8"/>
        <v>2019</v>
      </c>
      <c r="H225"/>
      <c r="U225"/>
    </row>
    <row r="226" spans="1:21" x14ac:dyDescent="0.2">
      <c r="A226" s="3" t="s">
        <v>4</v>
      </c>
      <c r="B226" s="4">
        <v>43611</v>
      </c>
      <c r="C226" t="s">
        <v>14</v>
      </c>
      <c r="D226" s="5">
        <v>551.62099999999998</v>
      </c>
      <c r="E226" s="3">
        <f t="shared" si="7"/>
        <v>5</v>
      </c>
      <c r="F226" s="3">
        <f t="shared" si="8"/>
        <v>2019</v>
      </c>
      <c r="H226"/>
      <c r="U226"/>
    </row>
    <row r="227" spans="1:21" x14ac:dyDescent="0.2">
      <c r="A227" s="3" t="s">
        <v>4</v>
      </c>
      <c r="B227" s="4">
        <v>43618</v>
      </c>
      <c r="C227" t="s">
        <v>14</v>
      </c>
      <c r="D227" s="5">
        <v>490.86399999999998</v>
      </c>
      <c r="E227" s="3">
        <f t="shared" si="7"/>
        <v>6</v>
      </c>
      <c r="F227" s="3">
        <f t="shared" si="8"/>
        <v>2019</v>
      </c>
      <c r="H227"/>
      <c r="U227"/>
    </row>
    <row r="228" spans="1:21" x14ac:dyDescent="0.2">
      <c r="A228" s="3" t="s">
        <v>4</v>
      </c>
      <c r="B228" s="4">
        <v>43625</v>
      </c>
      <c r="C228" t="s">
        <v>14</v>
      </c>
      <c r="D228" s="5">
        <v>591.04399999999998</v>
      </c>
      <c r="E228" s="3">
        <f t="shared" si="7"/>
        <v>6</v>
      </c>
      <c r="F228" s="3">
        <f t="shared" si="8"/>
        <v>2019</v>
      </c>
      <c r="H228"/>
      <c r="U228"/>
    </row>
    <row r="229" spans="1:21" x14ac:dyDescent="0.2">
      <c r="A229" s="3" t="s">
        <v>4</v>
      </c>
      <c r="B229" s="4">
        <v>43632</v>
      </c>
      <c r="C229" t="s">
        <v>14</v>
      </c>
      <c r="D229" s="5">
        <v>822.67200000000003</v>
      </c>
      <c r="E229" s="3">
        <f t="shared" si="7"/>
        <v>6</v>
      </c>
      <c r="F229" s="3">
        <f t="shared" si="8"/>
        <v>2019</v>
      </c>
      <c r="H229"/>
      <c r="U229"/>
    </row>
    <row r="230" spans="1:21" x14ac:dyDescent="0.2">
      <c r="A230" s="3" t="s">
        <v>4</v>
      </c>
      <c r="B230" s="4">
        <v>43639</v>
      </c>
      <c r="C230" t="s">
        <v>14</v>
      </c>
      <c r="D230" s="5">
        <v>537.82500000000005</v>
      </c>
      <c r="E230" s="3">
        <f t="shared" si="7"/>
        <v>6</v>
      </c>
      <c r="F230" s="3">
        <f t="shared" si="8"/>
        <v>2019</v>
      </c>
      <c r="H230"/>
      <c r="U230"/>
    </row>
    <row r="231" spans="1:21" x14ac:dyDescent="0.2">
      <c r="A231" s="3" t="s">
        <v>4</v>
      </c>
      <c r="B231" s="4">
        <v>43646</v>
      </c>
      <c r="C231" t="s">
        <v>14</v>
      </c>
      <c r="D231" s="5">
        <v>616.45299999999997</v>
      </c>
      <c r="E231" s="3">
        <f t="shared" si="7"/>
        <v>6</v>
      </c>
      <c r="F231" s="3">
        <f t="shared" si="8"/>
        <v>2019</v>
      </c>
      <c r="H231"/>
      <c r="U231"/>
    </row>
    <row r="232" spans="1:21" x14ac:dyDescent="0.2">
      <c r="A232" s="3" t="s">
        <v>4</v>
      </c>
      <c r="B232" s="4">
        <v>43653</v>
      </c>
      <c r="C232" t="s">
        <v>14</v>
      </c>
      <c r="D232" s="5">
        <v>726.327</v>
      </c>
      <c r="E232" s="3">
        <f t="shared" si="7"/>
        <v>7</v>
      </c>
      <c r="F232" s="3">
        <f t="shared" si="8"/>
        <v>2019</v>
      </c>
      <c r="H232"/>
      <c r="U232"/>
    </row>
    <row r="233" spans="1:21" x14ac:dyDescent="0.2">
      <c r="A233" s="3" t="s">
        <v>4</v>
      </c>
      <c r="B233" s="4">
        <v>43660</v>
      </c>
      <c r="C233" t="s">
        <v>14</v>
      </c>
      <c r="D233" s="5">
        <v>588.49599999999998</v>
      </c>
      <c r="E233" s="3">
        <f t="shared" si="7"/>
        <v>7</v>
      </c>
      <c r="F233" s="3">
        <f t="shared" si="8"/>
        <v>2019</v>
      </c>
      <c r="H233"/>
      <c r="U233"/>
    </row>
    <row r="234" spans="1:21" x14ac:dyDescent="0.2">
      <c r="A234" s="3" t="s">
        <v>4</v>
      </c>
      <c r="B234" s="4">
        <v>43667</v>
      </c>
      <c r="C234" t="s">
        <v>14</v>
      </c>
      <c r="D234" s="5">
        <v>451.94099999999997</v>
      </c>
      <c r="E234" s="3">
        <f t="shared" si="7"/>
        <v>7</v>
      </c>
      <c r="F234" s="3">
        <f t="shared" si="8"/>
        <v>2019</v>
      </c>
      <c r="H234"/>
      <c r="U234"/>
    </row>
    <row r="235" spans="1:21" x14ac:dyDescent="0.2">
      <c r="A235" s="3" t="s">
        <v>4</v>
      </c>
      <c r="B235" s="4">
        <v>43674</v>
      </c>
      <c r="C235" t="s">
        <v>14</v>
      </c>
      <c r="D235" s="5">
        <v>983.75199999999995</v>
      </c>
      <c r="E235" s="3">
        <f t="shared" si="7"/>
        <v>7</v>
      </c>
      <c r="F235" s="3">
        <f t="shared" si="8"/>
        <v>2019</v>
      </c>
      <c r="H235"/>
      <c r="U235"/>
    </row>
    <row r="236" spans="1:21" x14ac:dyDescent="0.2">
      <c r="A236" s="3" t="s">
        <v>4</v>
      </c>
      <c r="B236" s="4">
        <v>43681</v>
      </c>
      <c r="C236" t="s">
        <v>14</v>
      </c>
      <c r="D236" s="5">
        <v>783.67100000000005</v>
      </c>
      <c r="E236" s="3">
        <f t="shared" si="7"/>
        <v>8</v>
      </c>
      <c r="F236" s="3">
        <f t="shared" si="8"/>
        <v>2019</v>
      </c>
      <c r="H236"/>
      <c r="U236"/>
    </row>
    <row r="237" spans="1:21" x14ac:dyDescent="0.2">
      <c r="A237" s="3" t="s">
        <v>4</v>
      </c>
      <c r="B237" s="4">
        <v>43688</v>
      </c>
      <c r="C237" t="s">
        <v>14</v>
      </c>
      <c r="D237" s="5">
        <v>796.38099999999997</v>
      </c>
      <c r="E237" s="3">
        <f t="shared" si="7"/>
        <v>8</v>
      </c>
      <c r="F237" s="3">
        <f t="shared" si="8"/>
        <v>2019</v>
      </c>
      <c r="H237"/>
      <c r="U237"/>
    </row>
    <row r="238" spans="1:21" x14ac:dyDescent="0.2">
      <c r="A238" s="3" t="s">
        <v>4</v>
      </c>
      <c r="B238" s="4">
        <v>43695</v>
      </c>
      <c r="C238" t="s">
        <v>14</v>
      </c>
      <c r="D238" s="5">
        <v>643.19399999999996</v>
      </c>
      <c r="E238" s="3">
        <f t="shared" si="7"/>
        <v>8</v>
      </c>
      <c r="F238" s="3">
        <f t="shared" si="8"/>
        <v>2019</v>
      </c>
      <c r="H238"/>
      <c r="U238"/>
    </row>
    <row r="239" spans="1:21" x14ac:dyDescent="0.2">
      <c r="A239" s="3" t="s">
        <v>4</v>
      </c>
      <c r="B239" s="4">
        <v>43702</v>
      </c>
      <c r="C239" t="s">
        <v>14</v>
      </c>
      <c r="D239" s="5">
        <v>574.86800000000005</v>
      </c>
      <c r="E239" s="3">
        <f t="shared" si="7"/>
        <v>8</v>
      </c>
      <c r="F239" s="3">
        <f t="shared" si="8"/>
        <v>2019</v>
      </c>
      <c r="H239"/>
      <c r="U239"/>
    </row>
    <row r="240" spans="1:21" x14ac:dyDescent="0.2">
      <c r="A240" s="3" t="s">
        <v>8</v>
      </c>
      <c r="B240" s="4">
        <v>43471</v>
      </c>
      <c r="C240" t="s">
        <v>14</v>
      </c>
      <c r="D240" s="5">
        <v>820.24400000000003</v>
      </c>
      <c r="E240" s="3">
        <f t="shared" si="7"/>
        <v>1</v>
      </c>
      <c r="F240" s="3">
        <f t="shared" si="8"/>
        <v>2019</v>
      </c>
      <c r="H240"/>
      <c r="U240"/>
    </row>
    <row r="241" spans="1:21" x14ac:dyDescent="0.2">
      <c r="A241" s="3" t="s">
        <v>8</v>
      </c>
      <c r="B241" s="4">
        <v>43478</v>
      </c>
      <c r="C241" t="s">
        <v>14</v>
      </c>
      <c r="D241" s="5">
        <v>998.03300000000002</v>
      </c>
      <c r="E241" s="3">
        <f t="shared" si="7"/>
        <v>1</v>
      </c>
      <c r="F241" s="3">
        <f t="shared" si="8"/>
        <v>2019</v>
      </c>
      <c r="H241"/>
      <c r="U241"/>
    </row>
    <row r="242" spans="1:21" x14ac:dyDescent="0.2">
      <c r="A242" s="3" t="s">
        <v>8</v>
      </c>
      <c r="B242" s="4">
        <v>43485</v>
      </c>
      <c r="C242" t="s">
        <v>14</v>
      </c>
      <c r="D242" s="5">
        <v>1007.664</v>
      </c>
      <c r="E242" s="3">
        <f t="shared" si="7"/>
        <v>1</v>
      </c>
      <c r="F242" s="3">
        <f t="shared" si="8"/>
        <v>2019</v>
      </c>
      <c r="H242"/>
      <c r="U242"/>
    </row>
    <row r="243" spans="1:21" x14ac:dyDescent="0.2">
      <c r="A243" s="3" t="s">
        <v>8</v>
      </c>
      <c r="B243" s="4">
        <v>43492</v>
      </c>
      <c r="C243" t="s">
        <v>14</v>
      </c>
      <c r="D243" s="5">
        <v>710.55899999999997</v>
      </c>
      <c r="E243" s="3">
        <f t="shared" si="7"/>
        <v>1</v>
      </c>
      <c r="F243" s="3">
        <f t="shared" si="8"/>
        <v>2019</v>
      </c>
      <c r="H243"/>
      <c r="U243"/>
    </row>
    <row r="244" spans="1:21" x14ac:dyDescent="0.2">
      <c r="A244" s="3" t="s">
        <v>8</v>
      </c>
      <c r="B244" s="4">
        <v>43499</v>
      </c>
      <c r="C244" t="s">
        <v>14</v>
      </c>
      <c r="D244" s="5">
        <v>974.17899999999997</v>
      </c>
      <c r="E244" s="3">
        <f t="shared" si="7"/>
        <v>2</v>
      </c>
      <c r="F244" s="3">
        <f t="shared" si="8"/>
        <v>2019</v>
      </c>
      <c r="H244"/>
      <c r="U244"/>
    </row>
    <row r="245" spans="1:21" x14ac:dyDescent="0.2">
      <c r="A245" s="3" t="s">
        <v>8</v>
      </c>
      <c r="B245" s="4">
        <v>43506</v>
      </c>
      <c r="C245" t="s">
        <v>14</v>
      </c>
      <c r="D245" s="5">
        <v>484.91699999999997</v>
      </c>
      <c r="E245" s="3">
        <f t="shared" si="7"/>
        <v>2</v>
      </c>
      <c r="F245" s="3">
        <f t="shared" si="8"/>
        <v>2019</v>
      </c>
      <c r="H245"/>
      <c r="U245"/>
    </row>
    <row r="246" spans="1:21" x14ac:dyDescent="0.2">
      <c r="A246" s="3" t="s">
        <v>8</v>
      </c>
      <c r="B246" s="4">
        <v>43513</v>
      </c>
      <c r="C246" t="s">
        <v>14</v>
      </c>
      <c r="D246" s="5">
        <v>732.149</v>
      </c>
      <c r="E246" s="3">
        <f t="shared" si="7"/>
        <v>2</v>
      </c>
      <c r="F246" s="3">
        <f t="shared" si="8"/>
        <v>2019</v>
      </c>
      <c r="H246"/>
      <c r="U246"/>
    </row>
    <row r="247" spans="1:21" x14ac:dyDescent="0.2">
      <c r="A247" s="3" t="s">
        <v>8</v>
      </c>
      <c r="B247" s="4">
        <v>43520</v>
      </c>
      <c r="C247" t="s">
        <v>14</v>
      </c>
      <c r="D247" s="5">
        <v>766.62900000000002</v>
      </c>
      <c r="E247" s="3">
        <f t="shared" si="7"/>
        <v>2</v>
      </c>
      <c r="F247" s="3">
        <f t="shared" si="8"/>
        <v>2019</v>
      </c>
      <c r="H247"/>
      <c r="U247"/>
    </row>
    <row r="248" spans="1:21" x14ac:dyDescent="0.2">
      <c r="A248" s="3" t="s">
        <v>8</v>
      </c>
      <c r="B248" s="4">
        <v>43527</v>
      </c>
      <c r="C248" t="s">
        <v>14</v>
      </c>
      <c r="D248" s="5">
        <v>514.03499999999997</v>
      </c>
      <c r="E248" s="3">
        <f t="shared" si="7"/>
        <v>3</v>
      </c>
      <c r="F248" s="3">
        <f t="shared" si="8"/>
        <v>2019</v>
      </c>
      <c r="H248"/>
      <c r="U248"/>
    </row>
    <row r="249" spans="1:21" x14ac:dyDescent="0.2">
      <c r="A249" s="3" t="s">
        <v>8</v>
      </c>
      <c r="B249" s="4">
        <v>43534</v>
      </c>
      <c r="C249" t="s">
        <v>14</v>
      </c>
      <c r="D249" s="5">
        <v>582.875</v>
      </c>
      <c r="E249" s="3">
        <f t="shared" si="7"/>
        <v>3</v>
      </c>
      <c r="F249" s="3">
        <f t="shared" si="8"/>
        <v>2019</v>
      </c>
      <c r="H249"/>
      <c r="U249"/>
    </row>
    <row r="250" spans="1:21" x14ac:dyDescent="0.2">
      <c r="A250" s="3" t="s">
        <v>8</v>
      </c>
      <c r="B250" s="4">
        <v>43541</v>
      </c>
      <c r="C250" t="s">
        <v>14</v>
      </c>
      <c r="D250" s="5">
        <v>512.85</v>
      </c>
      <c r="E250" s="3">
        <f t="shared" si="7"/>
        <v>3</v>
      </c>
      <c r="F250" s="3">
        <f t="shared" si="8"/>
        <v>2019</v>
      </c>
      <c r="H250"/>
      <c r="U250"/>
    </row>
    <row r="251" spans="1:21" x14ac:dyDescent="0.2">
      <c r="A251" s="3" t="s">
        <v>8</v>
      </c>
      <c r="B251" s="4">
        <v>43548</v>
      </c>
      <c r="C251" t="s">
        <v>14</v>
      </c>
      <c r="D251" s="5">
        <v>647.45299999999997</v>
      </c>
      <c r="E251" s="3">
        <f t="shared" si="7"/>
        <v>3</v>
      </c>
      <c r="F251" s="3">
        <f t="shared" si="8"/>
        <v>2019</v>
      </c>
      <c r="H251"/>
      <c r="U251"/>
    </row>
    <row r="252" spans="1:21" x14ac:dyDescent="0.2">
      <c r="A252" s="3" t="s">
        <v>8</v>
      </c>
      <c r="B252" s="4">
        <v>43555</v>
      </c>
      <c r="C252" t="s">
        <v>14</v>
      </c>
      <c r="D252" s="5">
        <v>928.99699999999996</v>
      </c>
      <c r="E252" s="3">
        <f t="shared" si="7"/>
        <v>3</v>
      </c>
      <c r="F252" s="3">
        <f t="shared" si="8"/>
        <v>2019</v>
      </c>
      <c r="H252"/>
      <c r="U252"/>
    </row>
    <row r="253" spans="1:21" x14ac:dyDescent="0.2">
      <c r="A253" s="3" t="s">
        <v>8</v>
      </c>
      <c r="B253" s="4">
        <v>43562</v>
      </c>
      <c r="C253" t="s">
        <v>14</v>
      </c>
      <c r="D253" s="5">
        <v>983.83699999999999</v>
      </c>
      <c r="E253" s="3">
        <f t="shared" si="7"/>
        <v>4</v>
      </c>
      <c r="F253" s="3">
        <f t="shared" si="8"/>
        <v>2019</v>
      </c>
      <c r="H253"/>
      <c r="U253"/>
    </row>
    <row r="254" spans="1:21" x14ac:dyDescent="0.2">
      <c r="A254" s="3" t="s">
        <v>8</v>
      </c>
      <c r="B254" s="4">
        <v>43569</v>
      </c>
      <c r="C254" t="s">
        <v>14</v>
      </c>
      <c r="D254" s="5">
        <v>920.74400000000003</v>
      </c>
      <c r="E254" s="3">
        <f t="shared" si="7"/>
        <v>4</v>
      </c>
      <c r="F254" s="3">
        <f t="shared" si="8"/>
        <v>2019</v>
      </c>
      <c r="H254"/>
      <c r="U254"/>
    </row>
    <row r="255" spans="1:21" x14ac:dyDescent="0.2">
      <c r="A255" s="3" t="s">
        <v>8</v>
      </c>
      <c r="B255" s="4">
        <v>43576</v>
      </c>
      <c r="C255" t="s">
        <v>14</v>
      </c>
      <c r="D255" s="5">
        <v>752.80600000000004</v>
      </c>
      <c r="E255" s="3">
        <f t="shared" si="7"/>
        <v>4</v>
      </c>
      <c r="F255" s="3">
        <f t="shared" si="8"/>
        <v>2019</v>
      </c>
      <c r="H255"/>
      <c r="U255"/>
    </row>
    <row r="256" spans="1:21" x14ac:dyDescent="0.2">
      <c r="A256" s="3" t="s">
        <v>8</v>
      </c>
      <c r="B256" s="4">
        <v>43583</v>
      </c>
      <c r="C256" t="s">
        <v>14</v>
      </c>
      <c r="D256" s="5">
        <v>469.20100000000002</v>
      </c>
      <c r="E256" s="3">
        <f t="shared" si="7"/>
        <v>4</v>
      </c>
      <c r="F256" s="3">
        <f t="shared" si="8"/>
        <v>2019</v>
      </c>
      <c r="H256"/>
      <c r="U256"/>
    </row>
    <row r="257" spans="1:21" x14ac:dyDescent="0.2">
      <c r="A257" s="3" t="s">
        <v>8</v>
      </c>
      <c r="B257" s="4">
        <v>43590</v>
      </c>
      <c r="C257" t="s">
        <v>14</v>
      </c>
      <c r="D257" s="5">
        <v>914.77300000000002</v>
      </c>
      <c r="E257" s="3">
        <f t="shared" si="7"/>
        <v>5</v>
      </c>
      <c r="F257" s="3">
        <f t="shared" si="8"/>
        <v>2019</v>
      </c>
      <c r="H257"/>
      <c r="U257"/>
    </row>
    <row r="258" spans="1:21" x14ac:dyDescent="0.2">
      <c r="A258" s="3" t="s">
        <v>8</v>
      </c>
      <c r="B258" s="4">
        <v>43597</v>
      </c>
      <c r="C258" t="s">
        <v>14</v>
      </c>
      <c r="D258" s="5">
        <v>543.24</v>
      </c>
      <c r="E258" s="3">
        <f t="shared" si="7"/>
        <v>5</v>
      </c>
      <c r="F258" s="3">
        <f t="shared" si="8"/>
        <v>2019</v>
      </c>
      <c r="H258"/>
      <c r="U258"/>
    </row>
    <row r="259" spans="1:21" x14ac:dyDescent="0.2">
      <c r="A259" s="3" t="s">
        <v>8</v>
      </c>
      <c r="B259" s="4">
        <v>43604</v>
      </c>
      <c r="C259" t="s">
        <v>14</v>
      </c>
      <c r="D259" s="5">
        <v>964.77499999999998</v>
      </c>
      <c r="E259" s="3">
        <f t="shared" ref="E259:E322" si="9">MONTH(B259)</f>
        <v>5</v>
      </c>
      <c r="F259" s="3">
        <f t="shared" ref="F259:F322" si="10">YEAR(B259)</f>
        <v>2019</v>
      </c>
      <c r="H259"/>
      <c r="U259"/>
    </row>
    <row r="260" spans="1:21" x14ac:dyDescent="0.2">
      <c r="A260" s="3" t="s">
        <v>8</v>
      </c>
      <c r="B260" s="4">
        <v>43611</v>
      </c>
      <c r="C260" t="s">
        <v>14</v>
      </c>
      <c r="D260" s="5">
        <v>736.16899999999998</v>
      </c>
      <c r="E260" s="3">
        <f t="shared" si="9"/>
        <v>5</v>
      </c>
      <c r="F260" s="3">
        <f t="shared" si="10"/>
        <v>2019</v>
      </c>
      <c r="H260"/>
      <c r="U260"/>
    </row>
    <row r="261" spans="1:21" x14ac:dyDescent="0.2">
      <c r="A261" s="3" t="s">
        <v>8</v>
      </c>
      <c r="B261" s="4">
        <v>43618</v>
      </c>
      <c r="C261" t="s">
        <v>14</v>
      </c>
      <c r="D261" s="5">
        <v>977.79300000000001</v>
      </c>
      <c r="E261" s="3">
        <f t="shared" si="9"/>
        <v>6</v>
      </c>
      <c r="F261" s="3">
        <f t="shared" si="10"/>
        <v>2019</v>
      </c>
      <c r="H261"/>
      <c r="U261"/>
    </row>
    <row r="262" spans="1:21" x14ac:dyDescent="0.2">
      <c r="A262" s="3" t="s">
        <v>8</v>
      </c>
      <c r="B262" s="4">
        <v>43625</v>
      </c>
      <c r="C262" t="s">
        <v>14</v>
      </c>
      <c r="D262" s="5">
        <v>964.31899999999996</v>
      </c>
      <c r="E262" s="3">
        <f t="shared" si="9"/>
        <v>6</v>
      </c>
      <c r="F262" s="3">
        <f t="shared" si="10"/>
        <v>2019</v>
      </c>
      <c r="H262"/>
      <c r="U262"/>
    </row>
    <row r="263" spans="1:21" x14ac:dyDescent="0.2">
      <c r="A263" s="3" t="s">
        <v>8</v>
      </c>
      <c r="B263" s="4">
        <v>43632</v>
      </c>
      <c r="C263" t="s">
        <v>14</v>
      </c>
      <c r="D263" s="5">
        <v>634.20500000000004</v>
      </c>
      <c r="E263" s="3">
        <f t="shared" si="9"/>
        <v>6</v>
      </c>
      <c r="F263" s="3">
        <f t="shared" si="10"/>
        <v>2019</v>
      </c>
      <c r="H263"/>
      <c r="U263"/>
    </row>
    <row r="264" spans="1:21" x14ac:dyDescent="0.2">
      <c r="A264" s="3" t="s">
        <v>8</v>
      </c>
      <c r="B264" s="4">
        <v>43639</v>
      </c>
      <c r="C264" t="s">
        <v>14</v>
      </c>
      <c r="D264" s="5">
        <v>674.07799999999997</v>
      </c>
      <c r="E264" s="3">
        <f t="shared" si="9"/>
        <v>6</v>
      </c>
      <c r="F264" s="3">
        <f t="shared" si="10"/>
        <v>2019</v>
      </c>
      <c r="H264"/>
      <c r="U264"/>
    </row>
    <row r="265" spans="1:21" x14ac:dyDescent="0.2">
      <c r="A265" s="3" t="s">
        <v>8</v>
      </c>
      <c r="B265" s="4">
        <v>43646</v>
      </c>
      <c r="C265" t="s">
        <v>14</v>
      </c>
      <c r="D265" s="5">
        <v>482.18799999999999</v>
      </c>
      <c r="E265" s="3">
        <f t="shared" si="9"/>
        <v>6</v>
      </c>
      <c r="F265" s="3">
        <f t="shared" si="10"/>
        <v>2019</v>
      </c>
      <c r="H265"/>
      <c r="U265"/>
    </row>
    <row r="266" spans="1:21" x14ac:dyDescent="0.2">
      <c r="A266" s="3" t="s">
        <v>8</v>
      </c>
      <c r="B266" s="4">
        <v>43653</v>
      </c>
      <c r="C266" t="s">
        <v>14</v>
      </c>
      <c r="D266" s="5">
        <v>970.53599999999994</v>
      </c>
      <c r="E266" s="3">
        <f t="shared" si="9"/>
        <v>7</v>
      </c>
      <c r="F266" s="3">
        <f t="shared" si="10"/>
        <v>2019</v>
      </c>
      <c r="H266"/>
      <c r="U266"/>
    </row>
    <row r="267" spans="1:21" x14ac:dyDescent="0.2">
      <c r="A267" s="3" t="s">
        <v>8</v>
      </c>
      <c r="B267" s="4">
        <v>43660</v>
      </c>
      <c r="C267" t="s">
        <v>14</v>
      </c>
      <c r="D267" s="5">
        <v>982.97799999999995</v>
      </c>
      <c r="E267" s="3">
        <f t="shared" si="9"/>
        <v>7</v>
      </c>
      <c r="F267" s="3">
        <f t="shared" si="10"/>
        <v>2019</v>
      </c>
      <c r="H267"/>
      <c r="U267"/>
    </row>
    <row r="268" spans="1:21" x14ac:dyDescent="0.2">
      <c r="A268" s="3" t="s">
        <v>8</v>
      </c>
      <c r="B268" s="4">
        <v>43667</v>
      </c>
      <c r="C268" t="s">
        <v>14</v>
      </c>
      <c r="D268" s="5">
        <v>997.55399999999997</v>
      </c>
      <c r="E268" s="3">
        <f t="shared" si="9"/>
        <v>7</v>
      </c>
      <c r="F268" s="3">
        <f t="shared" si="10"/>
        <v>2019</v>
      </c>
      <c r="H268"/>
      <c r="U268"/>
    </row>
    <row r="269" spans="1:21" x14ac:dyDescent="0.2">
      <c r="A269" s="3" t="s">
        <v>8</v>
      </c>
      <c r="B269" s="4">
        <v>43674</v>
      </c>
      <c r="C269" t="s">
        <v>14</v>
      </c>
      <c r="D269" s="5">
        <v>1003.822</v>
      </c>
      <c r="E269" s="3">
        <f t="shared" si="9"/>
        <v>7</v>
      </c>
      <c r="F269" s="3">
        <f t="shared" si="10"/>
        <v>2019</v>
      </c>
      <c r="H269"/>
      <c r="U269"/>
    </row>
    <row r="270" spans="1:21" x14ac:dyDescent="0.2">
      <c r="A270" s="3" t="s">
        <v>8</v>
      </c>
      <c r="B270" s="4">
        <v>43681</v>
      </c>
      <c r="C270" t="s">
        <v>14</v>
      </c>
      <c r="D270" s="5">
        <v>492.49400000000003</v>
      </c>
      <c r="E270" s="3">
        <f t="shared" si="9"/>
        <v>8</v>
      </c>
      <c r="F270" s="3">
        <f t="shared" si="10"/>
        <v>2019</v>
      </c>
      <c r="H270"/>
      <c r="U270"/>
    </row>
    <row r="271" spans="1:21" x14ac:dyDescent="0.2">
      <c r="A271" s="3" t="s">
        <v>8</v>
      </c>
      <c r="B271" s="4">
        <v>43688</v>
      </c>
      <c r="C271" t="s">
        <v>14</v>
      </c>
      <c r="D271" s="5">
        <v>434.91899999999998</v>
      </c>
      <c r="E271" s="3">
        <f t="shared" si="9"/>
        <v>8</v>
      </c>
      <c r="F271" s="3">
        <f t="shared" si="10"/>
        <v>2019</v>
      </c>
      <c r="H271"/>
      <c r="U271"/>
    </row>
    <row r="272" spans="1:21" x14ac:dyDescent="0.2">
      <c r="A272" s="3" t="s">
        <v>8</v>
      </c>
      <c r="B272" s="4">
        <v>43695</v>
      </c>
      <c r="C272" t="s">
        <v>14</v>
      </c>
      <c r="D272" s="5">
        <v>754.95600000000002</v>
      </c>
      <c r="E272" s="3">
        <f t="shared" si="9"/>
        <v>8</v>
      </c>
      <c r="F272" s="3">
        <f t="shared" si="10"/>
        <v>2019</v>
      </c>
      <c r="H272"/>
      <c r="U272"/>
    </row>
    <row r="273" spans="1:21" x14ac:dyDescent="0.2">
      <c r="A273" s="3" t="s">
        <v>8</v>
      </c>
      <c r="B273" s="4">
        <v>43702</v>
      </c>
      <c r="C273" t="s">
        <v>14</v>
      </c>
      <c r="D273" s="5">
        <v>574.77599999999995</v>
      </c>
      <c r="E273" s="3">
        <f t="shared" si="9"/>
        <v>8</v>
      </c>
      <c r="F273" s="3">
        <f t="shared" si="10"/>
        <v>2019</v>
      </c>
      <c r="H273"/>
      <c r="U273"/>
    </row>
    <row r="274" spans="1:21" x14ac:dyDescent="0.2">
      <c r="A274" s="3" t="s">
        <v>13</v>
      </c>
      <c r="B274" s="4">
        <v>43471</v>
      </c>
      <c r="C274" t="s">
        <v>14</v>
      </c>
      <c r="D274" s="5">
        <v>929.23299999999995</v>
      </c>
      <c r="E274" s="3">
        <f t="shared" si="9"/>
        <v>1</v>
      </c>
      <c r="F274" s="3">
        <f t="shared" si="10"/>
        <v>2019</v>
      </c>
      <c r="H274"/>
      <c r="U274"/>
    </row>
    <row r="275" spans="1:21" x14ac:dyDescent="0.2">
      <c r="A275" s="3" t="s">
        <v>13</v>
      </c>
      <c r="B275" s="4">
        <v>43478</v>
      </c>
      <c r="C275" t="s">
        <v>14</v>
      </c>
      <c r="D275" s="5">
        <v>603.51300000000003</v>
      </c>
      <c r="E275" s="3">
        <f t="shared" si="9"/>
        <v>1</v>
      </c>
      <c r="F275" s="3">
        <f t="shared" si="10"/>
        <v>2019</v>
      </c>
      <c r="H275"/>
      <c r="U275"/>
    </row>
    <row r="276" spans="1:21" x14ac:dyDescent="0.2">
      <c r="A276" s="3" t="s">
        <v>13</v>
      </c>
      <c r="B276" s="4">
        <v>43485</v>
      </c>
      <c r="C276" t="s">
        <v>14</v>
      </c>
      <c r="D276" s="5">
        <v>863.93100000000004</v>
      </c>
      <c r="E276" s="3">
        <f t="shared" si="9"/>
        <v>1</v>
      </c>
      <c r="F276" s="3">
        <f t="shared" si="10"/>
        <v>2019</v>
      </c>
      <c r="H276"/>
      <c r="U276"/>
    </row>
    <row r="277" spans="1:21" x14ac:dyDescent="0.2">
      <c r="A277" s="3" t="s">
        <v>13</v>
      </c>
      <c r="B277" s="4">
        <v>43492</v>
      </c>
      <c r="C277" t="s">
        <v>14</v>
      </c>
      <c r="D277" s="5">
        <v>839.77700000000004</v>
      </c>
      <c r="E277" s="3">
        <f t="shared" si="9"/>
        <v>1</v>
      </c>
      <c r="F277" s="3">
        <f t="shared" si="10"/>
        <v>2019</v>
      </c>
      <c r="H277"/>
      <c r="U277"/>
    </row>
    <row r="278" spans="1:21" x14ac:dyDescent="0.2">
      <c r="A278" s="3" t="s">
        <v>13</v>
      </c>
      <c r="B278" s="4">
        <v>43499</v>
      </c>
      <c r="C278" t="s">
        <v>14</v>
      </c>
      <c r="D278" s="5">
        <v>1027.751</v>
      </c>
      <c r="E278" s="3">
        <f t="shared" si="9"/>
        <v>2</v>
      </c>
      <c r="F278" s="3">
        <f t="shared" si="10"/>
        <v>2019</v>
      </c>
      <c r="H278"/>
      <c r="U278"/>
    </row>
    <row r="279" spans="1:21" x14ac:dyDescent="0.2">
      <c r="A279" s="3" t="s">
        <v>13</v>
      </c>
      <c r="B279" s="4">
        <v>43506</v>
      </c>
      <c r="C279" t="s">
        <v>14</v>
      </c>
      <c r="D279" s="5">
        <v>942.91099999999994</v>
      </c>
      <c r="E279" s="3">
        <f t="shared" si="9"/>
        <v>2</v>
      </c>
      <c r="F279" s="3">
        <f t="shared" si="10"/>
        <v>2019</v>
      </c>
      <c r="H279"/>
      <c r="U279"/>
    </row>
    <row r="280" spans="1:21" x14ac:dyDescent="0.2">
      <c r="A280" s="3" t="s">
        <v>13</v>
      </c>
      <c r="B280" s="4">
        <v>43513</v>
      </c>
      <c r="C280" t="s">
        <v>14</v>
      </c>
      <c r="D280" s="5">
        <v>710.22500000000002</v>
      </c>
      <c r="E280" s="3">
        <f t="shared" si="9"/>
        <v>2</v>
      </c>
      <c r="F280" s="3">
        <f t="shared" si="10"/>
        <v>2019</v>
      </c>
      <c r="H280"/>
      <c r="U280"/>
    </row>
    <row r="281" spans="1:21" x14ac:dyDescent="0.2">
      <c r="A281" s="3" t="s">
        <v>13</v>
      </c>
      <c r="B281" s="4">
        <v>43520</v>
      </c>
      <c r="C281" t="s">
        <v>14</v>
      </c>
      <c r="D281" s="5">
        <v>828.82899999999995</v>
      </c>
      <c r="E281" s="3">
        <f t="shared" si="9"/>
        <v>2</v>
      </c>
      <c r="F281" s="3">
        <f t="shared" si="10"/>
        <v>2019</v>
      </c>
      <c r="H281"/>
      <c r="U281"/>
    </row>
    <row r="282" spans="1:21" x14ac:dyDescent="0.2">
      <c r="A282" s="3" t="s">
        <v>13</v>
      </c>
      <c r="B282" s="4">
        <v>43527</v>
      </c>
      <c r="C282" t="s">
        <v>14</v>
      </c>
      <c r="D282" s="5">
        <v>794.24099999999999</v>
      </c>
      <c r="E282" s="3">
        <f t="shared" si="9"/>
        <v>3</v>
      </c>
      <c r="F282" s="3">
        <f t="shared" si="10"/>
        <v>2019</v>
      </c>
      <c r="H282"/>
      <c r="U282"/>
    </row>
    <row r="283" spans="1:21" x14ac:dyDescent="0.2">
      <c r="A283" s="3" t="s">
        <v>13</v>
      </c>
      <c r="B283" s="4">
        <v>43534</v>
      </c>
      <c r="C283" t="s">
        <v>14</v>
      </c>
      <c r="D283" s="5">
        <v>542.42700000000002</v>
      </c>
      <c r="E283" s="3">
        <f t="shared" si="9"/>
        <v>3</v>
      </c>
      <c r="F283" s="3">
        <f t="shared" si="10"/>
        <v>2019</v>
      </c>
      <c r="H283"/>
      <c r="U283"/>
    </row>
    <row r="284" spans="1:21" x14ac:dyDescent="0.2">
      <c r="A284" s="3" t="s">
        <v>13</v>
      </c>
      <c r="B284" s="4">
        <v>43541</v>
      </c>
      <c r="C284" t="s">
        <v>14</v>
      </c>
      <c r="D284" s="5">
        <v>766.64300000000003</v>
      </c>
      <c r="E284" s="3">
        <f t="shared" si="9"/>
        <v>3</v>
      </c>
      <c r="F284" s="3">
        <f t="shared" si="10"/>
        <v>2019</v>
      </c>
      <c r="H284"/>
      <c r="U284"/>
    </row>
    <row r="285" spans="1:21" x14ac:dyDescent="0.2">
      <c r="A285" s="3" t="s">
        <v>13</v>
      </c>
      <c r="B285" s="4">
        <v>43548</v>
      </c>
      <c r="C285" t="s">
        <v>14</v>
      </c>
      <c r="D285" s="5">
        <v>554.76900000000001</v>
      </c>
      <c r="E285" s="3">
        <f t="shared" si="9"/>
        <v>3</v>
      </c>
      <c r="F285" s="3">
        <f t="shared" si="10"/>
        <v>2019</v>
      </c>
      <c r="H285"/>
      <c r="U285"/>
    </row>
    <row r="286" spans="1:21" x14ac:dyDescent="0.2">
      <c r="A286" s="3" t="s">
        <v>13</v>
      </c>
      <c r="B286" s="4">
        <v>43555</v>
      </c>
      <c r="C286" t="s">
        <v>14</v>
      </c>
      <c r="D286" s="5">
        <v>754.1</v>
      </c>
      <c r="E286" s="3">
        <f t="shared" si="9"/>
        <v>3</v>
      </c>
      <c r="F286" s="3">
        <f t="shared" si="10"/>
        <v>2019</v>
      </c>
      <c r="H286"/>
      <c r="U286"/>
    </row>
    <row r="287" spans="1:21" x14ac:dyDescent="0.2">
      <c r="A287" s="3" t="s">
        <v>13</v>
      </c>
      <c r="B287" s="4">
        <v>43562</v>
      </c>
      <c r="C287" t="s">
        <v>14</v>
      </c>
      <c r="D287" s="5">
        <v>1008.321</v>
      </c>
      <c r="E287" s="3">
        <f t="shared" si="9"/>
        <v>4</v>
      </c>
      <c r="F287" s="3">
        <f t="shared" si="10"/>
        <v>2019</v>
      </c>
      <c r="H287"/>
      <c r="U287"/>
    </row>
    <row r="288" spans="1:21" x14ac:dyDescent="0.2">
      <c r="A288" s="3" t="s">
        <v>13</v>
      </c>
      <c r="B288" s="4">
        <v>43569</v>
      </c>
      <c r="C288" t="s">
        <v>14</v>
      </c>
      <c r="D288" s="5">
        <v>1029.4680000000001</v>
      </c>
      <c r="E288" s="3">
        <f t="shared" si="9"/>
        <v>4</v>
      </c>
      <c r="F288" s="3">
        <f t="shared" si="10"/>
        <v>2019</v>
      </c>
      <c r="H288"/>
      <c r="U288"/>
    </row>
    <row r="289" spans="1:21" x14ac:dyDescent="0.2">
      <c r="A289" s="3" t="s">
        <v>13</v>
      </c>
      <c r="B289" s="4">
        <v>43576</v>
      </c>
      <c r="C289" t="s">
        <v>14</v>
      </c>
      <c r="D289" s="5">
        <v>937.48099999999999</v>
      </c>
      <c r="E289" s="3">
        <f t="shared" si="9"/>
        <v>4</v>
      </c>
      <c r="F289" s="3">
        <f t="shared" si="10"/>
        <v>2019</v>
      </c>
      <c r="H289"/>
      <c r="U289"/>
    </row>
    <row r="290" spans="1:21" x14ac:dyDescent="0.2">
      <c r="A290" s="3" t="s">
        <v>13</v>
      </c>
      <c r="B290" s="4">
        <v>43583</v>
      </c>
      <c r="C290" t="s">
        <v>14</v>
      </c>
      <c r="D290" s="5">
        <v>677.70699999999999</v>
      </c>
      <c r="E290" s="3">
        <f t="shared" si="9"/>
        <v>4</v>
      </c>
      <c r="F290" s="3">
        <f t="shared" si="10"/>
        <v>2019</v>
      </c>
      <c r="H290"/>
      <c r="U290"/>
    </row>
    <row r="291" spans="1:21" x14ac:dyDescent="0.2">
      <c r="A291" s="3" t="s">
        <v>13</v>
      </c>
      <c r="B291" s="4">
        <v>43590</v>
      </c>
      <c r="C291" t="s">
        <v>14</v>
      </c>
      <c r="D291" s="5">
        <v>621.12099999999998</v>
      </c>
      <c r="E291" s="3">
        <f t="shared" si="9"/>
        <v>5</v>
      </c>
      <c r="F291" s="3">
        <f t="shared" si="10"/>
        <v>2019</v>
      </c>
      <c r="H291"/>
      <c r="U291"/>
    </row>
    <row r="292" spans="1:21" x14ac:dyDescent="0.2">
      <c r="A292" s="3" t="s">
        <v>13</v>
      </c>
      <c r="B292" s="4">
        <v>43597</v>
      </c>
      <c r="C292" t="s">
        <v>14</v>
      </c>
      <c r="D292" s="5">
        <v>1037.8920000000001</v>
      </c>
      <c r="E292" s="3">
        <f t="shared" si="9"/>
        <v>5</v>
      </c>
      <c r="F292" s="3">
        <f t="shared" si="10"/>
        <v>2019</v>
      </c>
      <c r="H292"/>
      <c r="U292"/>
    </row>
    <row r="293" spans="1:21" x14ac:dyDescent="0.2">
      <c r="A293" s="3" t="s">
        <v>13</v>
      </c>
      <c r="B293" s="4">
        <v>43604</v>
      </c>
      <c r="C293" t="s">
        <v>14</v>
      </c>
      <c r="D293" s="5">
        <v>478.78199999999998</v>
      </c>
      <c r="E293" s="3">
        <f t="shared" si="9"/>
        <v>5</v>
      </c>
      <c r="F293" s="3">
        <f t="shared" si="10"/>
        <v>2019</v>
      </c>
      <c r="H293"/>
      <c r="U293"/>
    </row>
    <row r="294" spans="1:21" x14ac:dyDescent="0.2">
      <c r="A294" s="3" t="s">
        <v>13</v>
      </c>
      <c r="B294" s="4">
        <v>43611</v>
      </c>
      <c r="C294" t="s">
        <v>14</v>
      </c>
      <c r="D294" s="5">
        <v>662.45799999999997</v>
      </c>
      <c r="E294" s="3">
        <f t="shared" si="9"/>
        <v>5</v>
      </c>
      <c r="F294" s="3">
        <f t="shared" si="10"/>
        <v>2019</v>
      </c>
      <c r="H294"/>
      <c r="U294"/>
    </row>
    <row r="295" spans="1:21" x14ac:dyDescent="0.2">
      <c r="A295" s="3" t="s">
        <v>13</v>
      </c>
      <c r="B295" s="4">
        <v>43618</v>
      </c>
      <c r="C295" t="s">
        <v>14</v>
      </c>
      <c r="D295" s="5">
        <v>645.52599999999995</v>
      </c>
      <c r="E295" s="3">
        <f t="shared" si="9"/>
        <v>6</v>
      </c>
      <c r="F295" s="3">
        <f t="shared" si="10"/>
        <v>2019</v>
      </c>
      <c r="H295"/>
      <c r="U295"/>
    </row>
    <row r="296" spans="1:21" x14ac:dyDescent="0.2">
      <c r="A296" s="3" t="s">
        <v>13</v>
      </c>
      <c r="B296" s="4">
        <v>43625</v>
      </c>
      <c r="C296" t="s">
        <v>14</v>
      </c>
      <c r="D296" s="5">
        <v>889.923</v>
      </c>
      <c r="E296" s="3">
        <f t="shared" si="9"/>
        <v>6</v>
      </c>
      <c r="F296" s="3">
        <f t="shared" si="10"/>
        <v>2019</v>
      </c>
      <c r="H296"/>
      <c r="U296"/>
    </row>
    <row r="297" spans="1:21" x14ac:dyDescent="0.2">
      <c r="A297" s="3" t="s">
        <v>13</v>
      </c>
      <c r="B297" s="4">
        <v>43632</v>
      </c>
      <c r="C297" t="s">
        <v>14</v>
      </c>
      <c r="D297" s="5">
        <v>484.25799999999998</v>
      </c>
      <c r="E297" s="3">
        <f t="shared" si="9"/>
        <v>6</v>
      </c>
      <c r="F297" s="3">
        <f t="shared" si="10"/>
        <v>2019</v>
      </c>
      <c r="H297"/>
      <c r="U297"/>
    </row>
    <row r="298" spans="1:21" x14ac:dyDescent="0.2">
      <c r="A298" s="3" t="s">
        <v>13</v>
      </c>
      <c r="B298" s="4">
        <v>43639</v>
      </c>
      <c r="C298" t="s">
        <v>14</v>
      </c>
      <c r="D298" s="5">
        <v>787.06299999999999</v>
      </c>
      <c r="E298" s="3">
        <f t="shared" si="9"/>
        <v>6</v>
      </c>
      <c r="F298" s="3">
        <f t="shared" si="10"/>
        <v>2019</v>
      </c>
      <c r="H298"/>
      <c r="U298"/>
    </row>
    <row r="299" spans="1:21" x14ac:dyDescent="0.2">
      <c r="A299" s="3" t="s">
        <v>13</v>
      </c>
      <c r="B299" s="4">
        <v>43646</v>
      </c>
      <c r="C299" t="s">
        <v>14</v>
      </c>
      <c r="D299" s="5">
        <v>787.17</v>
      </c>
      <c r="E299" s="3">
        <f t="shared" si="9"/>
        <v>6</v>
      </c>
      <c r="F299" s="3">
        <f t="shared" si="10"/>
        <v>2019</v>
      </c>
      <c r="H299"/>
      <c r="U299"/>
    </row>
    <row r="300" spans="1:21" x14ac:dyDescent="0.2">
      <c r="A300" s="3" t="s">
        <v>13</v>
      </c>
      <c r="B300" s="4">
        <v>43653</v>
      </c>
      <c r="C300" t="s">
        <v>14</v>
      </c>
      <c r="D300" s="5">
        <v>970.30799999999999</v>
      </c>
      <c r="E300" s="3">
        <f t="shared" si="9"/>
        <v>7</v>
      </c>
      <c r="F300" s="3">
        <f t="shared" si="10"/>
        <v>2019</v>
      </c>
      <c r="H300"/>
      <c r="U300"/>
    </row>
    <row r="301" spans="1:21" x14ac:dyDescent="0.2">
      <c r="A301" s="3" t="s">
        <v>13</v>
      </c>
      <c r="B301" s="4">
        <v>43660</v>
      </c>
      <c r="C301" t="s">
        <v>14</v>
      </c>
      <c r="D301" s="5">
        <v>864.90899999999999</v>
      </c>
      <c r="E301" s="3">
        <f t="shared" si="9"/>
        <v>7</v>
      </c>
      <c r="F301" s="3">
        <f t="shared" si="10"/>
        <v>2019</v>
      </c>
      <c r="H301"/>
      <c r="U301"/>
    </row>
    <row r="302" spans="1:21" x14ac:dyDescent="0.2">
      <c r="A302" s="3" t="s">
        <v>13</v>
      </c>
      <c r="B302" s="4">
        <v>43667</v>
      </c>
      <c r="C302" t="s">
        <v>14</v>
      </c>
      <c r="D302" s="5">
        <v>875.94</v>
      </c>
      <c r="E302" s="3">
        <f t="shared" si="9"/>
        <v>7</v>
      </c>
      <c r="F302" s="3">
        <f t="shared" si="10"/>
        <v>2019</v>
      </c>
      <c r="H302"/>
      <c r="U302"/>
    </row>
    <row r="303" spans="1:21" x14ac:dyDescent="0.2">
      <c r="A303" s="3" t="s">
        <v>13</v>
      </c>
      <c r="B303" s="4">
        <v>43674</v>
      </c>
      <c r="C303" t="s">
        <v>14</v>
      </c>
      <c r="D303" s="5">
        <v>558.03899999999999</v>
      </c>
      <c r="E303" s="3">
        <f t="shared" si="9"/>
        <v>7</v>
      </c>
      <c r="F303" s="3">
        <f t="shared" si="10"/>
        <v>2019</v>
      </c>
      <c r="H303"/>
      <c r="U303"/>
    </row>
    <row r="304" spans="1:21" x14ac:dyDescent="0.2">
      <c r="A304" s="3" t="s">
        <v>13</v>
      </c>
      <c r="B304" s="4">
        <v>43681</v>
      </c>
      <c r="C304" t="s">
        <v>14</v>
      </c>
      <c r="D304" s="5">
        <v>554.08199999999999</v>
      </c>
      <c r="E304" s="3">
        <f t="shared" si="9"/>
        <v>8</v>
      </c>
      <c r="F304" s="3">
        <f t="shared" si="10"/>
        <v>2019</v>
      </c>
      <c r="H304"/>
      <c r="U304"/>
    </row>
    <row r="305" spans="1:21" x14ac:dyDescent="0.2">
      <c r="A305" s="3" t="s">
        <v>13</v>
      </c>
      <c r="B305" s="4">
        <v>43688</v>
      </c>
      <c r="C305" t="s">
        <v>14</v>
      </c>
      <c r="D305" s="5">
        <v>661.94500000000005</v>
      </c>
      <c r="E305" s="3">
        <f t="shared" si="9"/>
        <v>8</v>
      </c>
      <c r="F305" s="3">
        <f t="shared" si="10"/>
        <v>2019</v>
      </c>
      <c r="H305"/>
      <c r="U305"/>
    </row>
    <row r="306" spans="1:21" x14ac:dyDescent="0.2">
      <c r="A306" s="3" t="s">
        <v>13</v>
      </c>
      <c r="B306" s="4">
        <v>43695</v>
      </c>
      <c r="C306" t="s">
        <v>14</v>
      </c>
      <c r="D306" s="5">
        <v>692.11099999999999</v>
      </c>
      <c r="E306" s="3">
        <f t="shared" si="9"/>
        <v>8</v>
      </c>
      <c r="F306" s="3">
        <f t="shared" si="10"/>
        <v>2019</v>
      </c>
      <c r="H306"/>
      <c r="U306"/>
    </row>
    <row r="307" spans="1:21" x14ac:dyDescent="0.2">
      <c r="A307" s="3" t="s">
        <v>13</v>
      </c>
      <c r="B307" s="4">
        <v>43702</v>
      </c>
      <c r="C307" t="s">
        <v>14</v>
      </c>
      <c r="D307" s="5">
        <v>969.67</v>
      </c>
      <c r="E307" s="3">
        <f t="shared" si="9"/>
        <v>8</v>
      </c>
      <c r="F307" s="3">
        <f t="shared" si="10"/>
        <v>2019</v>
      </c>
      <c r="H307"/>
      <c r="U307"/>
    </row>
    <row r="308" spans="1:21" x14ac:dyDescent="0.2">
      <c r="A308" s="3" t="s">
        <v>4</v>
      </c>
      <c r="B308" s="4">
        <v>43471</v>
      </c>
      <c r="C308" t="s">
        <v>15</v>
      </c>
      <c r="D308" s="5">
        <v>1056.9829999999999</v>
      </c>
      <c r="E308" s="3">
        <f t="shared" si="9"/>
        <v>1</v>
      </c>
      <c r="F308" s="3">
        <f t="shared" si="10"/>
        <v>2019</v>
      </c>
      <c r="H308"/>
      <c r="U308"/>
    </row>
    <row r="309" spans="1:21" x14ac:dyDescent="0.2">
      <c r="A309" s="3" t="s">
        <v>4</v>
      </c>
      <c r="B309" s="4">
        <v>43478</v>
      </c>
      <c r="C309" t="s">
        <v>15</v>
      </c>
      <c r="D309" s="5">
        <v>1171.8209999999999</v>
      </c>
      <c r="E309" s="3">
        <f t="shared" si="9"/>
        <v>1</v>
      </c>
      <c r="F309" s="3">
        <f t="shared" si="10"/>
        <v>2019</v>
      </c>
      <c r="H309"/>
      <c r="U309"/>
    </row>
    <row r="310" spans="1:21" x14ac:dyDescent="0.2">
      <c r="A310" s="3" t="s">
        <v>4</v>
      </c>
      <c r="B310" s="4">
        <v>43485</v>
      </c>
      <c r="C310" t="s">
        <v>15</v>
      </c>
      <c r="D310" s="5">
        <v>935.70299999999997</v>
      </c>
      <c r="E310" s="3">
        <f t="shared" si="9"/>
        <v>1</v>
      </c>
      <c r="F310" s="3">
        <f t="shared" si="10"/>
        <v>2019</v>
      </c>
      <c r="H310"/>
      <c r="U310"/>
    </row>
    <row r="311" spans="1:21" x14ac:dyDescent="0.2">
      <c r="A311" s="3" t="s">
        <v>4</v>
      </c>
      <c r="B311" s="4">
        <v>43492</v>
      </c>
      <c r="C311" t="s">
        <v>15</v>
      </c>
      <c r="D311" s="5">
        <v>1124.268</v>
      </c>
      <c r="E311" s="3">
        <f t="shared" si="9"/>
        <v>1</v>
      </c>
      <c r="F311" s="3">
        <f t="shared" si="10"/>
        <v>2019</v>
      </c>
      <c r="H311"/>
      <c r="U311"/>
    </row>
    <row r="312" spans="1:21" x14ac:dyDescent="0.2">
      <c r="A312" s="3" t="s">
        <v>4</v>
      </c>
      <c r="B312" s="4">
        <v>43499</v>
      </c>
      <c r="C312" t="s">
        <v>15</v>
      </c>
      <c r="D312" s="5">
        <v>893.09400000000005</v>
      </c>
      <c r="E312" s="3">
        <f t="shared" si="9"/>
        <v>2</v>
      </c>
      <c r="F312" s="3">
        <f t="shared" si="10"/>
        <v>2019</v>
      </c>
      <c r="H312"/>
      <c r="U312"/>
    </row>
    <row r="313" spans="1:21" x14ac:dyDescent="0.2">
      <c r="A313" s="3" t="s">
        <v>4</v>
      </c>
      <c r="B313" s="4">
        <v>43506</v>
      </c>
      <c r="C313" t="s">
        <v>15</v>
      </c>
      <c r="D313" s="5">
        <v>1292.81</v>
      </c>
      <c r="E313" s="3">
        <f t="shared" si="9"/>
        <v>2</v>
      </c>
      <c r="F313" s="3">
        <f t="shared" si="10"/>
        <v>2019</v>
      </c>
      <c r="H313"/>
      <c r="U313"/>
    </row>
    <row r="314" spans="1:21" x14ac:dyDescent="0.2">
      <c r="A314" s="3" t="s">
        <v>4</v>
      </c>
      <c r="B314" s="4">
        <v>43513</v>
      </c>
      <c r="C314" t="s">
        <v>15</v>
      </c>
      <c r="D314" s="5">
        <v>1041.492</v>
      </c>
      <c r="E314" s="3">
        <f t="shared" si="9"/>
        <v>2</v>
      </c>
      <c r="F314" s="3">
        <f t="shared" si="10"/>
        <v>2019</v>
      </c>
      <c r="H314"/>
      <c r="U314"/>
    </row>
    <row r="315" spans="1:21" x14ac:dyDescent="0.2">
      <c r="A315" s="3" t="s">
        <v>4</v>
      </c>
      <c r="B315" s="4">
        <v>43520</v>
      </c>
      <c r="C315" t="s">
        <v>15</v>
      </c>
      <c r="D315" s="5">
        <v>1088.712</v>
      </c>
      <c r="E315" s="3">
        <f t="shared" si="9"/>
        <v>2</v>
      </c>
      <c r="F315" s="3">
        <f t="shared" si="10"/>
        <v>2019</v>
      </c>
      <c r="H315"/>
      <c r="U315"/>
    </row>
    <row r="316" spans="1:21" x14ac:dyDescent="0.2">
      <c r="A316" s="3" t="s">
        <v>4</v>
      </c>
      <c r="B316" s="4">
        <v>43527</v>
      </c>
      <c r="C316" t="s">
        <v>15</v>
      </c>
      <c r="D316" s="5">
        <v>1063.0840000000001</v>
      </c>
      <c r="E316" s="3">
        <f t="shared" si="9"/>
        <v>3</v>
      </c>
      <c r="F316" s="3">
        <f t="shared" si="10"/>
        <v>2019</v>
      </c>
      <c r="H316"/>
      <c r="U316"/>
    </row>
    <row r="317" spans="1:21" x14ac:dyDescent="0.2">
      <c r="A317" s="3" t="s">
        <v>4</v>
      </c>
      <c r="B317" s="4">
        <v>43534</v>
      </c>
      <c r="C317" t="s">
        <v>15</v>
      </c>
      <c r="D317" s="5">
        <v>1009.81</v>
      </c>
      <c r="E317" s="3">
        <f t="shared" si="9"/>
        <v>3</v>
      </c>
      <c r="F317" s="3">
        <f t="shared" si="10"/>
        <v>2019</v>
      </c>
      <c r="H317"/>
      <c r="U317"/>
    </row>
    <row r="318" spans="1:21" x14ac:dyDescent="0.2">
      <c r="A318" s="3" t="s">
        <v>4</v>
      </c>
      <c r="B318" s="4">
        <v>43541</v>
      </c>
      <c r="C318" t="s">
        <v>15</v>
      </c>
      <c r="D318" s="5">
        <v>1056.009</v>
      </c>
      <c r="E318" s="3">
        <f t="shared" si="9"/>
        <v>3</v>
      </c>
      <c r="F318" s="3">
        <f t="shared" si="10"/>
        <v>2019</v>
      </c>
      <c r="H318"/>
      <c r="U318"/>
    </row>
    <row r="319" spans="1:21" x14ac:dyDescent="0.2">
      <c r="A319" s="3" t="s">
        <v>4</v>
      </c>
      <c r="B319" s="4">
        <v>43548</v>
      </c>
      <c r="C319" t="s">
        <v>15</v>
      </c>
      <c r="D319" s="5">
        <v>1006.764</v>
      </c>
      <c r="E319" s="3">
        <f t="shared" si="9"/>
        <v>3</v>
      </c>
      <c r="F319" s="3">
        <f t="shared" si="10"/>
        <v>2019</v>
      </c>
      <c r="H319"/>
      <c r="U319"/>
    </row>
    <row r="320" spans="1:21" x14ac:dyDescent="0.2">
      <c r="A320" s="3" t="s">
        <v>4</v>
      </c>
      <c r="B320" s="4">
        <v>43555</v>
      </c>
      <c r="C320" t="s">
        <v>15</v>
      </c>
      <c r="D320" s="5">
        <v>1018.232</v>
      </c>
      <c r="E320" s="3">
        <f t="shared" si="9"/>
        <v>3</v>
      </c>
      <c r="F320" s="3">
        <f t="shared" si="10"/>
        <v>2019</v>
      </c>
      <c r="H320"/>
      <c r="U320"/>
    </row>
    <row r="321" spans="1:21" x14ac:dyDescent="0.2">
      <c r="A321" s="3" t="s">
        <v>4</v>
      </c>
      <c r="B321" s="4">
        <v>43562</v>
      </c>
      <c r="C321" t="s">
        <v>15</v>
      </c>
      <c r="D321" s="5">
        <v>1048.818</v>
      </c>
      <c r="E321" s="3">
        <f t="shared" si="9"/>
        <v>4</v>
      </c>
      <c r="F321" s="3">
        <f t="shared" si="10"/>
        <v>2019</v>
      </c>
      <c r="H321"/>
      <c r="U321"/>
    </row>
    <row r="322" spans="1:21" x14ac:dyDescent="0.2">
      <c r="A322" s="3" t="s">
        <v>4</v>
      </c>
      <c r="B322" s="4">
        <v>43569</v>
      </c>
      <c r="C322" t="s">
        <v>15</v>
      </c>
      <c r="D322" s="5">
        <v>1294.1769999999999</v>
      </c>
      <c r="E322" s="3">
        <f t="shared" si="9"/>
        <v>4</v>
      </c>
      <c r="F322" s="3">
        <f t="shared" si="10"/>
        <v>2019</v>
      </c>
      <c r="H322"/>
      <c r="U322"/>
    </row>
    <row r="323" spans="1:21" x14ac:dyDescent="0.2">
      <c r="A323" s="3" t="s">
        <v>4</v>
      </c>
      <c r="B323" s="4">
        <v>43576</v>
      </c>
      <c r="C323" t="s">
        <v>15</v>
      </c>
      <c r="D323" s="5">
        <v>1024.8219999999999</v>
      </c>
      <c r="E323" s="3">
        <f t="shared" ref="E323:E386" si="11">MONTH(B323)</f>
        <v>4</v>
      </c>
      <c r="F323" s="3">
        <f t="shared" ref="F323:F386" si="12">YEAR(B323)</f>
        <v>2019</v>
      </c>
      <c r="H323"/>
      <c r="U323"/>
    </row>
    <row r="324" spans="1:21" x14ac:dyDescent="0.2">
      <c r="A324" s="3" t="s">
        <v>4</v>
      </c>
      <c r="B324" s="4">
        <v>43583</v>
      </c>
      <c r="C324" t="s">
        <v>15</v>
      </c>
      <c r="D324" s="5">
        <v>912.26900000000001</v>
      </c>
      <c r="E324" s="3">
        <f t="shared" si="11"/>
        <v>4</v>
      </c>
      <c r="F324" s="3">
        <f t="shared" si="12"/>
        <v>2019</v>
      </c>
      <c r="H324"/>
      <c r="U324"/>
    </row>
    <row r="325" spans="1:21" x14ac:dyDescent="0.2">
      <c r="A325" s="3" t="s">
        <v>4</v>
      </c>
      <c r="B325" s="4">
        <v>43590</v>
      </c>
      <c r="C325" t="s">
        <v>15</v>
      </c>
      <c r="D325" s="5">
        <v>1122.5899999999999</v>
      </c>
      <c r="E325" s="3">
        <f t="shared" si="11"/>
        <v>5</v>
      </c>
      <c r="F325" s="3">
        <f t="shared" si="12"/>
        <v>2019</v>
      </c>
      <c r="H325"/>
      <c r="U325"/>
    </row>
    <row r="326" spans="1:21" x14ac:dyDescent="0.2">
      <c r="A326" s="3" t="s">
        <v>4</v>
      </c>
      <c r="B326" s="4">
        <v>43597</v>
      </c>
      <c r="C326" t="s">
        <v>15</v>
      </c>
      <c r="D326" s="5">
        <v>990.88400000000001</v>
      </c>
      <c r="E326" s="3">
        <f t="shared" si="11"/>
        <v>5</v>
      </c>
      <c r="F326" s="3">
        <f t="shared" si="12"/>
        <v>2019</v>
      </c>
      <c r="H326"/>
      <c r="U326"/>
    </row>
    <row r="327" spans="1:21" x14ac:dyDescent="0.2">
      <c r="A327" s="3" t="s">
        <v>4</v>
      </c>
      <c r="B327" s="4">
        <v>43604</v>
      </c>
      <c r="C327" t="s">
        <v>15</v>
      </c>
      <c r="D327" s="5">
        <v>1175.9880000000001</v>
      </c>
      <c r="E327" s="3">
        <f t="shared" si="11"/>
        <v>5</v>
      </c>
      <c r="F327" s="3">
        <f t="shared" si="12"/>
        <v>2019</v>
      </c>
      <c r="H327"/>
      <c r="U327"/>
    </row>
    <row r="328" spans="1:21" x14ac:dyDescent="0.2">
      <c r="A328" s="3" t="s">
        <v>4</v>
      </c>
      <c r="B328" s="4">
        <v>43611</v>
      </c>
      <c r="C328" t="s">
        <v>15</v>
      </c>
      <c r="D328" s="5">
        <v>1188.4359999999999</v>
      </c>
      <c r="E328" s="3">
        <f t="shared" si="11"/>
        <v>5</v>
      </c>
      <c r="F328" s="3">
        <f t="shared" si="12"/>
        <v>2019</v>
      </c>
      <c r="H328"/>
      <c r="U328"/>
    </row>
    <row r="329" spans="1:21" x14ac:dyDescent="0.2">
      <c r="A329" s="3" t="s">
        <v>4</v>
      </c>
      <c r="B329" s="4">
        <v>43618</v>
      </c>
      <c r="C329" t="s">
        <v>15</v>
      </c>
      <c r="D329" s="5">
        <v>1163.72</v>
      </c>
      <c r="E329" s="3">
        <f t="shared" si="11"/>
        <v>6</v>
      </c>
      <c r="F329" s="3">
        <f t="shared" si="12"/>
        <v>2019</v>
      </c>
      <c r="H329"/>
      <c r="U329"/>
    </row>
    <row r="330" spans="1:21" x14ac:dyDescent="0.2">
      <c r="A330" s="3" t="s">
        <v>4</v>
      </c>
      <c r="B330" s="4">
        <v>43625</v>
      </c>
      <c r="C330" t="s">
        <v>15</v>
      </c>
      <c r="D330" s="5">
        <v>1210.451</v>
      </c>
      <c r="E330" s="3">
        <f t="shared" si="11"/>
        <v>6</v>
      </c>
      <c r="F330" s="3">
        <f t="shared" si="12"/>
        <v>2019</v>
      </c>
      <c r="H330"/>
      <c r="U330"/>
    </row>
    <row r="331" spans="1:21" x14ac:dyDescent="0.2">
      <c r="A331" s="3" t="s">
        <v>4</v>
      </c>
      <c r="B331" s="4">
        <v>43632</v>
      </c>
      <c r="C331" t="s">
        <v>15</v>
      </c>
      <c r="D331" s="5">
        <v>1183.3779999999999</v>
      </c>
      <c r="E331" s="3">
        <f t="shared" si="11"/>
        <v>6</v>
      </c>
      <c r="F331" s="3">
        <f t="shared" si="12"/>
        <v>2019</v>
      </c>
      <c r="H331"/>
      <c r="U331"/>
    </row>
    <row r="332" spans="1:21" x14ac:dyDescent="0.2">
      <c r="A332" s="3" t="s">
        <v>4</v>
      </c>
      <c r="B332" s="4">
        <v>43639</v>
      </c>
      <c r="C332" t="s">
        <v>15</v>
      </c>
      <c r="D332" s="5">
        <v>945.67</v>
      </c>
      <c r="E332" s="3">
        <f t="shared" si="11"/>
        <v>6</v>
      </c>
      <c r="F332" s="3">
        <f t="shared" si="12"/>
        <v>2019</v>
      </c>
      <c r="H332"/>
      <c r="U332"/>
    </row>
    <row r="333" spans="1:21" x14ac:dyDescent="0.2">
      <c r="A333" s="3" t="s">
        <v>4</v>
      </c>
      <c r="B333" s="4">
        <v>43646</v>
      </c>
      <c r="C333" t="s">
        <v>15</v>
      </c>
      <c r="D333" s="5">
        <v>1227.8399999999999</v>
      </c>
      <c r="E333" s="3">
        <f t="shared" si="11"/>
        <v>6</v>
      </c>
      <c r="F333" s="3">
        <f t="shared" si="12"/>
        <v>2019</v>
      </c>
      <c r="H333"/>
      <c r="U333"/>
    </row>
    <row r="334" spans="1:21" x14ac:dyDescent="0.2">
      <c r="A334" s="3" t="s">
        <v>4</v>
      </c>
      <c r="B334" s="4">
        <v>43653</v>
      </c>
      <c r="C334" t="s">
        <v>15</v>
      </c>
      <c r="D334" s="5">
        <v>1166.7760000000001</v>
      </c>
      <c r="E334" s="3">
        <f t="shared" si="11"/>
        <v>7</v>
      </c>
      <c r="F334" s="3">
        <f t="shared" si="12"/>
        <v>2019</v>
      </c>
      <c r="H334"/>
      <c r="U334"/>
    </row>
    <row r="335" spans="1:21" x14ac:dyDescent="0.2">
      <c r="A335" s="3" t="s">
        <v>4</v>
      </c>
      <c r="B335" s="4">
        <v>43660</v>
      </c>
      <c r="C335" t="s">
        <v>15</v>
      </c>
      <c r="D335" s="5">
        <v>904.06700000000001</v>
      </c>
      <c r="E335" s="3">
        <f t="shared" si="11"/>
        <v>7</v>
      </c>
      <c r="F335" s="3">
        <f t="shared" si="12"/>
        <v>2019</v>
      </c>
      <c r="H335"/>
      <c r="U335"/>
    </row>
    <row r="336" spans="1:21" x14ac:dyDescent="0.2">
      <c r="A336" s="3" t="s">
        <v>4</v>
      </c>
      <c r="B336" s="4">
        <v>43667</v>
      </c>
      <c r="C336" t="s">
        <v>15</v>
      </c>
      <c r="D336" s="5">
        <v>1158.136</v>
      </c>
      <c r="E336" s="3">
        <f t="shared" si="11"/>
        <v>7</v>
      </c>
      <c r="F336" s="3">
        <f t="shared" si="12"/>
        <v>2019</v>
      </c>
      <c r="H336"/>
      <c r="U336"/>
    </row>
    <row r="337" spans="1:21" x14ac:dyDescent="0.2">
      <c r="A337" s="3" t="s">
        <v>4</v>
      </c>
      <c r="B337" s="4">
        <v>43674</v>
      </c>
      <c r="C337" t="s">
        <v>15</v>
      </c>
      <c r="D337" s="5">
        <v>1246.319</v>
      </c>
      <c r="E337" s="3">
        <f t="shared" si="11"/>
        <v>7</v>
      </c>
      <c r="F337" s="3">
        <f t="shared" si="12"/>
        <v>2019</v>
      </c>
      <c r="H337"/>
      <c r="U337"/>
    </row>
    <row r="338" spans="1:21" x14ac:dyDescent="0.2">
      <c r="A338" s="3" t="s">
        <v>4</v>
      </c>
      <c r="B338" s="4">
        <v>43681</v>
      </c>
      <c r="C338" t="s">
        <v>15</v>
      </c>
      <c r="D338" s="5">
        <v>1092.414</v>
      </c>
      <c r="E338" s="3">
        <f t="shared" si="11"/>
        <v>8</v>
      </c>
      <c r="F338" s="3">
        <f t="shared" si="12"/>
        <v>2019</v>
      </c>
      <c r="H338"/>
      <c r="U338"/>
    </row>
    <row r="339" spans="1:21" x14ac:dyDescent="0.2">
      <c r="A339" s="3" t="s">
        <v>4</v>
      </c>
      <c r="B339" s="4">
        <v>43688</v>
      </c>
      <c r="C339" t="s">
        <v>15</v>
      </c>
      <c r="D339" s="5">
        <v>1286.635</v>
      </c>
      <c r="E339" s="3">
        <f t="shared" si="11"/>
        <v>8</v>
      </c>
      <c r="F339" s="3">
        <f t="shared" si="12"/>
        <v>2019</v>
      </c>
      <c r="H339"/>
      <c r="U339"/>
    </row>
    <row r="340" spans="1:21" x14ac:dyDescent="0.2">
      <c r="A340" s="3" t="s">
        <v>4</v>
      </c>
      <c r="B340" s="4">
        <v>43695</v>
      </c>
      <c r="C340" t="s">
        <v>15</v>
      </c>
      <c r="D340" s="5">
        <v>987.01199999999994</v>
      </c>
      <c r="E340" s="3">
        <f t="shared" si="11"/>
        <v>8</v>
      </c>
      <c r="F340" s="3">
        <f t="shared" si="12"/>
        <v>2019</v>
      </c>
      <c r="H340"/>
      <c r="U340"/>
    </row>
    <row r="341" spans="1:21" x14ac:dyDescent="0.2">
      <c r="A341" s="3" t="s">
        <v>4</v>
      </c>
      <c r="B341" s="4">
        <v>43702</v>
      </c>
      <c r="C341" t="s">
        <v>15</v>
      </c>
      <c r="D341" s="5">
        <v>1273.7339999999999</v>
      </c>
      <c r="E341" s="3">
        <f t="shared" si="11"/>
        <v>8</v>
      </c>
      <c r="F341" s="3">
        <f t="shared" si="12"/>
        <v>2019</v>
      </c>
      <c r="H341"/>
      <c r="U341"/>
    </row>
    <row r="342" spans="1:21" x14ac:dyDescent="0.2">
      <c r="A342" s="3" t="s">
        <v>8</v>
      </c>
      <c r="B342" s="4">
        <v>43471</v>
      </c>
      <c r="C342" t="s">
        <v>15</v>
      </c>
      <c r="D342" s="5">
        <v>1116.3009999999999</v>
      </c>
      <c r="E342" s="3">
        <f t="shared" si="11"/>
        <v>1</v>
      </c>
      <c r="F342" s="3">
        <f t="shared" si="12"/>
        <v>2019</v>
      </c>
      <c r="H342"/>
      <c r="U342"/>
    </row>
    <row r="343" spans="1:21" x14ac:dyDescent="0.2">
      <c r="A343" s="3" t="s">
        <v>8</v>
      </c>
      <c r="B343" s="4">
        <v>43478</v>
      </c>
      <c r="C343" t="s">
        <v>15</v>
      </c>
      <c r="D343" s="5">
        <v>1093.4949999999999</v>
      </c>
      <c r="E343" s="3">
        <f t="shared" si="11"/>
        <v>1</v>
      </c>
      <c r="F343" s="3">
        <f t="shared" si="12"/>
        <v>2019</v>
      </c>
      <c r="H343"/>
      <c r="U343"/>
    </row>
    <row r="344" spans="1:21" x14ac:dyDescent="0.2">
      <c r="A344" s="3" t="s">
        <v>8</v>
      </c>
      <c r="B344" s="4">
        <v>43485</v>
      </c>
      <c r="C344" t="s">
        <v>15</v>
      </c>
      <c r="D344" s="5">
        <v>1284.0450000000001</v>
      </c>
      <c r="E344" s="3">
        <f t="shared" si="11"/>
        <v>1</v>
      </c>
      <c r="F344" s="3">
        <f t="shared" si="12"/>
        <v>2019</v>
      </c>
      <c r="H344"/>
      <c r="U344"/>
    </row>
    <row r="345" spans="1:21" x14ac:dyDescent="0.2">
      <c r="A345" s="3" t="s">
        <v>8</v>
      </c>
      <c r="B345" s="4">
        <v>43492</v>
      </c>
      <c r="C345" t="s">
        <v>15</v>
      </c>
      <c r="D345" s="5">
        <v>969.57100000000003</v>
      </c>
      <c r="E345" s="3">
        <f t="shared" si="11"/>
        <v>1</v>
      </c>
      <c r="F345" s="3">
        <f t="shared" si="12"/>
        <v>2019</v>
      </c>
      <c r="H345"/>
      <c r="U345"/>
    </row>
    <row r="346" spans="1:21" x14ac:dyDescent="0.2">
      <c r="A346" s="3" t="s">
        <v>8</v>
      </c>
      <c r="B346" s="4">
        <v>43499</v>
      </c>
      <c r="C346" t="s">
        <v>15</v>
      </c>
      <c r="D346" s="5">
        <v>1028.115</v>
      </c>
      <c r="E346" s="3">
        <f t="shared" si="11"/>
        <v>2</v>
      </c>
      <c r="F346" s="3">
        <f t="shared" si="12"/>
        <v>2019</v>
      </c>
      <c r="H346"/>
      <c r="U346"/>
    </row>
    <row r="347" spans="1:21" x14ac:dyDescent="0.2">
      <c r="A347" s="3" t="s">
        <v>8</v>
      </c>
      <c r="B347" s="4">
        <v>43506</v>
      </c>
      <c r="C347" t="s">
        <v>15</v>
      </c>
      <c r="D347" s="5">
        <v>1210.579</v>
      </c>
      <c r="E347" s="3">
        <f t="shared" si="11"/>
        <v>2</v>
      </c>
      <c r="F347" s="3">
        <f t="shared" si="12"/>
        <v>2019</v>
      </c>
      <c r="H347"/>
      <c r="U347"/>
    </row>
    <row r="348" spans="1:21" x14ac:dyDescent="0.2">
      <c r="A348" s="3" t="s">
        <v>8</v>
      </c>
      <c r="B348" s="4">
        <v>43513</v>
      </c>
      <c r="C348" t="s">
        <v>15</v>
      </c>
      <c r="D348" s="5">
        <v>1192.7080000000001</v>
      </c>
      <c r="E348" s="3">
        <f t="shared" si="11"/>
        <v>2</v>
      </c>
      <c r="F348" s="3">
        <f t="shared" si="12"/>
        <v>2019</v>
      </c>
      <c r="H348"/>
      <c r="U348"/>
    </row>
    <row r="349" spans="1:21" x14ac:dyDescent="0.2">
      <c r="A349" s="3" t="s">
        <v>8</v>
      </c>
      <c r="B349" s="4">
        <v>43520</v>
      </c>
      <c r="C349" t="s">
        <v>15</v>
      </c>
      <c r="D349" s="5">
        <v>1055.7260000000001</v>
      </c>
      <c r="E349" s="3">
        <f t="shared" si="11"/>
        <v>2</v>
      </c>
      <c r="F349" s="3">
        <f t="shared" si="12"/>
        <v>2019</v>
      </c>
      <c r="H349"/>
      <c r="U349"/>
    </row>
    <row r="350" spans="1:21" x14ac:dyDescent="0.2">
      <c r="A350" s="3" t="s">
        <v>8</v>
      </c>
      <c r="B350" s="4">
        <v>43527</v>
      </c>
      <c r="C350" t="s">
        <v>15</v>
      </c>
      <c r="D350" s="5">
        <v>946.995</v>
      </c>
      <c r="E350" s="3">
        <f t="shared" si="11"/>
        <v>3</v>
      </c>
      <c r="F350" s="3">
        <f t="shared" si="12"/>
        <v>2019</v>
      </c>
      <c r="H350"/>
      <c r="U350"/>
    </row>
    <row r="351" spans="1:21" x14ac:dyDescent="0.2">
      <c r="A351" s="3" t="s">
        <v>8</v>
      </c>
      <c r="B351" s="4">
        <v>43534</v>
      </c>
      <c r="C351" t="s">
        <v>15</v>
      </c>
      <c r="D351" s="5">
        <v>1082.3009999999999</v>
      </c>
      <c r="E351" s="3">
        <f t="shared" si="11"/>
        <v>3</v>
      </c>
      <c r="F351" s="3">
        <f t="shared" si="12"/>
        <v>2019</v>
      </c>
      <c r="H351"/>
      <c r="U351"/>
    </row>
    <row r="352" spans="1:21" x14ac:dyDescent="0.2">
      <c r="A352" s="3" t="s">
        <v>8</v>
      </c>
      <c r="B352" s="4">
        <v>43541</v>
      </c>
      <c r="C352" t="s">
        <v>15</v>
      </c>
      <c r="D352" s="5">
        <v>1087.2639999999999</v>
      </c>
      <c r="E352" s="3">
        <f t="shared" si="11"/>
        <v>3</v>
      </c>
      <c r="F352" s="3">
        <f t="shared" si="12"/>
        <v>2019</v>
      </c>
      <c r="H352"/>
      <c r="U352"/>
    </row>
    <row r="353" spans="1:21" x14ac:dyDescent="0.2">
      <c r="A353" s="3" t="s">
        <v>8</v>
      </c>
      <c r="B353" s="4">
        <v>43548</v>
      </c>
      <c r="C353" t="s">
        <v>15</v>
      </c>
      <c r="D353" s="5">
        <v>914.54200000000003</v>
      </c>
      <c r="E353" s="3">
        <f t="shared" si="11"/>
        <v>3</v>
      </c>
      <c r="F353" s="3">
        <f t="shared" si="12"/>
        <v>2019</v>
      </c>
      <c r="H353"/>
      <c r="U353"/>
    </row>
    <row r="354" spans="1:21" x14ac:dyDescent="0.2">
      <c r="A354" s="3" t="s">
        <v>8</v>
      </c>
      <c r="B354" s="4">
        <v>43555</v>
      </c>
      <c r="C354" t="s">
        <v>15</v>
      </c>
      <c r="D354" s="5">
        <v>1245.675</v>
      </c>
      <c r="E354" s="3">
        <f t="shared" si="11"/>
        <v>3</v>
      </c>
      <c r="F354" s="3">
        <f t="shared" si="12"/>
        <v>2019</v>
      </c>
      <c r="H354"/>
      <c r="U354"/>
    </row>
    <row r="355" spans="1:21" x14ac:dyDescent="0.2">
      <c r="A355" s="3" t="s">
        <v>8</v>
      </c>
      <c r="B355" s="4">
        <v>43562</v>
      </c>
      <c r="C355" t="s">
        <v>15</v>
      </c>
      <c r="D355" s="5">
        <v>1138.99</v>
      </c>
      <c r="E355" s="3">
        <f t="shared" si="11"/>
        <v>4</v>
      </c>
      <c r="F355" s="3">
        <f t="shared" si="12"/>
        <v>2019</v>
      </c>
      <c r="H355"/>
      <c r="U355"/>
    </row>
    <row r="356" spans="1:21" x14ac:dyDescent="0.2">
      <c r="A356" s="3" t="s">
        <v>8</v>
      </c>
      <c r="B356" s="4">
        <v>43569</v>
      </c>
      <c r="C356" t="s">
        <v>15</v>
      </c>
      <c r="D356" s="5">
        <v>968.06500000000005</v>
      </c>
      <c r="E356" s="3">
        <f t="shared" si="11"/>
        <v>4</v>
      </c>
      <c r="F356" s="3">
        <f t="shared" si="12"/>
        <v>2019</v>
      </c>
      <c r="H356"/>
      <c r="U356"/>
    </row>
    <row r="357" spans="1:21" x14ac:dyDescent="0.2">
      <c r="A357" s="3" t="s">
        <v>8</v>
      </c>
      <c r="B357" s="4">
        <v>43576</v>
      </c>
      <c r="C357" t="s">
        <v>15</v>
      </c>
      <c r="D357" s="5">
        <v>1073.087</v>
      </c>
      <c r="E357" s="3">
        <f t="shared" si="11"/>
        <v>4</v>
      </c>
      <c r="F357" s="3">
        <f t="shared" si="12"/>
        <v>2019</v>
      </c>
      <c r="H357"/>
      <c r="U357"/>
    </row>
    <row r="358" spans="1:21" x14ac:dyDescent="0.2">
      <c r="A358" s="3" t="s">
        <v>8</v>
      </c>
      <c r="B358" s="4">
        <v>43583</v>
      </c>
      <c r="C358" t="s">
        <v>15</v>
      </c>
      <c r="D358" s="5">
        <v>1209.4829999999999</v>
      </c>
      <c r="E358" s="3">
        <f t="shared" si="11"/>
        <v>4</v>
      </c>
      <c r="F358" s="3">
        <f t="shared" si="12"/>
        <v>2019</v>
      </c>
      <c r="H358"/>
      <c r="U358"/>
    </row>
    <row r="359" spans="1:21" x14ac:dyDescent="0.2">
      <c r="A359" s="3" t="s">
        <v>8</v>
      </c>
      <c r="B359" s="4">
        <v>43590</v>
      </c>
      <c r="C359" t="s">
        <v>15</v>
      </c>
      <c r="D359" s="5">
        <v>973.84400000000005</v>
      </c>
      <c r="E359" s="3">
        <f t="shared" si="11"/>
        <v>5</v>
      </c>
      <c r="F359" s="3">
        <f t="shared" si="12"/>
        <v>2019</v>
      </c>
      <c r="H359"/>
      <c r="U359"/>
    </row>
    <row r="360" spans="1:21" x14ac:dyDescent="0.2">
      <c r="A360" s="3" t="s">
        <v>8</v>
      </c>
      <c r="B360" s="4">
        <v>43597</v>
      </c>
      <c r="C360" t="s">
        <v>15</v>
      </c>
      <c r="D360" s="5">
        <v>1075.9059999999999</v>
      </c>
      <c r="E360" s="3">
        <f t="shared" si="11"/>
        <v>5</v>
      </c>
      <c r="F360" s="3">
        <f t="shared" si="12"/>
        <v>2019</v>
      </c>
      <c r="H360"/>
      <c r="U360"/>
    </row>
    <row r="361" spans="1:21" x14ac:dyDescent="0.2">
      <c r="A361" s="3" t="s">
        <v>8</v>
      </c>
      <c r="B361" s="4">
        <v>43604</v>
      </c>
      <c r="C361" t="s">
        <v>15</v>
      </c>
      <c r="D361" s="5">
        <v>894.10500000000002</v>
      </c>
      <c r="E361" s="3">
        <f t="shared" si="11"/>
        <v>5</v>
      </c>
      <c r="F361" s="3">
        <f t="shared" si="12"/>
        <v>2019</v>
      </c>
      <c r="H361"/>
      <c r="U361"/>
    </row>
    <row r="362" spans="1:21" x14ac:dyDescent="0.2">
      <c r="A362" s="3" t="s">
        <v>8</v>
      </c>
      <c r="B362" s="4">
        <v>43611</v>
      </c>
      <c r="C362" t="s">
        <v>15</v>
      </c>
      <c r="D362" s="5">
        <v>1265.0619999999999</v>
      </c>
      <c r="E362" s="3">
        <f t="shared" si="11"/>
        <v>5</v>
      </c>
      <c r="F362" s="3">
        <f t="shared" si="12"/>
        <v>2019</v>
      </c>
      <c r="H362"/>
      <c r="U362"/>
    </row>
    <row r="363" spans="1:21" x14ac:dyDescent="0.2">
      <c r="A363" s="3" t="s">
        <v>8</v>
      </c>
      <c r="B363" s="4">
        <v>43618</v>
      </c>
      <c r="C363" t="s">
        <v>15</v>
      </c>
      <c r="D363" s="5">
        <v>1115.06</v>
      </c>
      <c r="E363" s="3">
        <f t="shared" si="11"/>
        <v>6</v>
      </c>
      <c r="F363" s="3">
        <f t="shared" si="12"/>
        <v>2019</v>
      </c>
      <c r="H363"/>
      <c r="U363"/>
    </row>
    <row r="364" spans="1:21" x14ac:dyDescent="0.2">
      <c r="A364" s="3" t="s">
        <v>8</v>
      </c>
      <c r="B364" s="4">
        <v>43625</v>
      </c>
      <c r="C364" t="s">
        <v>15</v>
      </c>
      <c r="D364" s="5">
        <v>1253.771</v>
      </c>
      <c r="E364" s="3">
        <f t="shared" si="11"/>
        <v>6</v>
      </c>
      <c r="F364" s="3">
        <f t="shared" si="12"/>
        <v>2019</v>
      </c>
      <c r="H364"/>
      <c r="U364"/>
    </row>
    <row r="365" spans="1:21" x14ac:dyDescent="0.2">
      <c r="A365" s="3" t="s">
        <v>8</v>
      </c>
      <c r="B365" s="4">
        <v>43632</v>
      </c>
      <c r="C365" t="s">
        <v>15</v>
      </c>
      <c r="D365" s="5">
        <v>1165.7729999999999</v>
      </c>
      <c r="E365" s="3">
        <f t="shared" si="11"/>
        <v>6</v>
      </c>
      <c r="F365" s="3">
        <f t="shared" si="12"/>
        <v>2019</v>
      </c>
      <c r="H365"/>
      <c r="U365"/>
    </row>
    <row r="366" spans="1:21" x14ac:dyDescent="0.2">
      <c r="A366" s="3" t="s">
        <v>8</v>
      </c>
      <c r="B366" s="4">
        <v>43639</v>
      </c>
      <c r="C366" t="s">
        <v>15</v>
      </c>
      <c r="D366" s="5">
        <v>1142.162</v>
      </c>
      <c r="E366" s="3">
        <f t="shared" si="11"/>
        <v>6</v>
      </c>
      <c r="F366" s="3">
        <f t="shared" si="12"/>
        <v>2019</v>
      </c>
      <c r="H366"/>
      <c r="U366"/>
    </row>
    <row r="367" spans="1:21" x14ac:dyDescent="0.2">
      <c r="A367" s="3" t="s">
        <v>8</v>
      </c>
      <c r="B367" s="4">
        <v>43646</v>
      </c>
      <c r="C367" t="s">
        <v>15</v>
      </c>
      <c r="D367" s="5">
        <v>1201.037</v>
      </c>
      <c r="E367" s="3">
        <f t="shared" si="11"/>
        <v>6</v>
      </c>
      <c r="F367" s="3">
        <f t="shared" si="12"/>
        <v>2019</v>
      </c>
      <c r="H367"/>
      <c r="U367"/>
    </row>
    <row r="368" spans="1:21" x14ac:dyDescent="0.2">
      <c r="A368" s="3" t="s">
        <v>8</v>
      </c>
      <c r="B368" s="4">
        <v>43653</v>
      </c>
      <c r="C368" t="s">
        <v>15</v>
      </c>
      <c r="D368" s="5">
        <v>998.91200000000003</v>
      </c>
      <c r="E368" s="3">
        <f t="shared" si="11"/>
        <v>7</v>
      </c>
      <c r="F368" s="3">
        <f t="shared" si="12"/>
        <v>2019</v>
      </c>
      <c r="H368"/>
      <c r="U368"/>
    </row>
    <row r="369" spans="1:21" x14ac:dyDescent="0.2">
      <c r="A369" s="3" t="s">
        <v>8</v>
      </c>
      <c r="B369" s="4">
        <v>43660</v>
      </c>
      <c r="C369" t="s">
        <v>15</v>
      </c>
      <c r="D369" s="5">
        <v>1261.3219999999999</v>
      </c>
      <c r="E369" s="3">
        <f t="shared" si="11"/>
        <v>7</v>
      </c>
      <c r="F369" s="3">
        <f t="shared" si="12"/>
        <v>2019</v>
      </c>
      <c r="H369"/>
      <c r="U369"/>
    </row>
    <row r="370" spans="1:21" x14ac:dyDescent="0.2">
      <c r="A370" s="3" t="s">
        <v>8</v>
      </c>
      <c r="B370" s="4">
        <v>43667</v>
      </c>
      <c r="C370" t="s">
        <v>15</v>
      </c>
      <c r="D370" s="5">
        <v>1077.337</v>
      </c>
      <c r="E370" s="3">
        <f t="shared" si="11"/>
        <v>7</v>
      </c>
      <c r="F370" s="3">
        <f t="shared" si="12"/>
        <v>2019</v>
      </c>
      <c r="H370"/>
      <c r="U370"/>
    </row>
    <row r="371" spans="1:21" x14ac:dyDescent="0.2">
      <c r="A371" s="3" t="s">
        <v>8</v>
      </c>
      <c r="B371" s="4">
        <v>43674</v>
      </c>
      <c r="C371" t="s">
        <v>15</v>
      </c>
      <c r="D371" s="5">
        <v>1077.893</v>
      </c>
      <c r="E371" s="3">
        <f t="shared" si="11"/>
        <v>7</v>
      </c>
      <c r="F371" s="3">
        <f t="shared" si="12"/>
        <v>2019</v>
      </c>
      <c r="H371"/>
      <c r="U371"/>
    </row>
    <row r="372" spans="1:21" x14ac:dyDescent="0.2">
      <c r="A372" s="3" t="s">
        <v>8</v>
      </c>
      <c r="B372" s="4">
        <v>43681</v>
      </c>
      <c r="C372" t="s">
        <v>15</v>
      </c>
      <c r="D372" s="5">
        <v>1243.1980000000001</v>
      </c>
      <c r="E372" s="3">
        <f t="shared" si="11"/>
        <v>8</v>
      </c>
      <c r="F372" s="3">
        <f t="shared" si="12"/>
        <v>2019</v>
      </c>
      <c r="H372"/>
      <c r="U372"/>
    </row>
    <row r="373" spans="1:21" x14ac:dyDescent="0.2">
      <c r="A373" s="3" t="s">
        <v>8</v>
      </c>
      <c r="B373" s="4">
        <v>43688</v>
      </c>
      <c r="C373" t="s">
        <v>15</v>
      </c>
      <c r="D373" s="5">
        <v>1277.931</v>
      </c>
      <c r="E373" s="3">
        <f t="shared" si="11"/>
        <v>8</v>
      </c>
      <c r="F373" s="3">
        <f t="shared" si="12"/>
        <v>2019</v>
      </c>
      <c r="H373"/>
      <c r="U373"/>
    </row>
    <row r="374" spans="1:21" x14ac:dyDescent="0.2">
      <c r="A374" s="3" t="s">
        <v>8</v>
      </c>
      <c r="B374" s="4">
        <v>43695</v>
      </c>
      <c r="C374" t="s">
        <v>15</v>
      </c>
      <c r="D374" s="5">
        <v>963.31200000000001</v>
      </c>
      <c r="E374" s="3">
        <f t="shared" si="11"/>
        <v>8</v>
      </c>
      <c r="F374" s="3">
        <f t="shared" si="12"/>
        <v>2019</v>
      </c>
      <c r="H374"/>
      <c r="U374"/>
    </row>
    <row r="375" spans="1:21" x14ac:dyDescent="0.2">
      <c r="A375" s="3" t="s">
        <v>8</v>
      </c>
      <c r="B375" s="4">
        <v>43702</v>
      </c>
      <c r="C375" t="s">
        <v>15</v>
      </c>
      <c r="D375" s="5">
        <v>1126.7629999999999</v>
      </c>
      <c r="E375" s="3">
        <f t="shared" si="11"/>
        <v>8</v>
      </c>
      <c r="F375" s="3">
        <f t="shared" si="12"/>
        <v>2019</v>
      </c>
      <c r="H375"/>
      <c r="U375"/>
    </row>
    <row r="376" spans="1:21" x14ac:dyDescent="0.2">
      <c r="A376" s="3" t="s">
        <v>13</v>
      </c>
      <c r="B376" s="4">
        <v>43471</v>
      </c>
      <c r="C376" t="s">
        <v>15</v>
      </c>
      <c r="D376" s="5">
        <v>1219.423</v>
      </c>
      <c r="E376" s="3">
        <f t="shared" si="11"/>
        <v>1</v>
      </c>
      <c r="F376" s="3">
        <f t="shared" si="12"/>
        <v>2019</v>
      </c>
      <c r="H376"/>
      <c r="U376"/>
    </row>
    <row r="377" spans="1:21" x14ac:dyDescent="0.2">
      <c r="A377" s="3" t="s">
        <v>13</v>
      </c>
      <c r="B377" s="4">
        <v>43478</v>
      </c>
      <c r="C377" t="s">
        <v>15</v>
      </c>
      <c r="D377" s="5">
        <v>1184.846</v>
      </c>
      <c r="E377" s="3">
        <f t="shared" si="11"/>
        <v>1</v>
      </c>
      <c r="F377" s="3">
        <f t="shared" si="12"/>
        <v>2019</v>
      </c>
      <c r="H377"/>
      <c r="U377"/>
    </row>
    <row r="378" spans="1:21" x14ac:dyDescent="0.2">
      <c r="A378" s="3" t="s">
        <v>13</v>
      </c>
      <c r="B378" s="4">
        <v>43485</v>
      </c>
      <c r="C378" t="s">
        <v>15</v>
      </c>
      <c r="D378" s="5">
        <v>1204.269</v>
      </c>
      <c r="E378" s="3">
        <f t="shared" si="11"/>
        <v>1</v>
      </c>
      <c r="F378" s="3">
        <f t="shared" si="12"/>
        <v>2019</v>
      </c>
      <c r="H378"/>
      <c r="U378"/>
    </row>
    <row r="379" spans="1:21" x14ac:dyDescent="0.2">
      <c r="A379" s="3" t="s">
        <v>13</v>
      </c>
      <c r="B379" s="4">
        <v>43492</v>
      </c>
      <c r="C379" t="s">
        <v>15</v>
      </c>
      <c r="D379" s="5">
        <v>1284.5989999999999</v>
      </c>
      <c r="E379" s="3">
        <f t="shared" si="11"/>
        <v>1</v>
      </c>
      <c r="F379" s="3">
        <f t="shared" si="12"/>
        <v>2019</v>
      </c>
      <c r="H379"/>
      <c r="U379"/>
    </row>
    <row r="380" spans="1:21" x14ac:dyDescent="0.2">
      <c r="A380" s="3" t="s">
        <v>13</v>
      </c>
      <c r="B380" s="4">
        <v>43499</v>
      </c>
      <c r="C380" t="s">
        <v>15</v>
      </c>
      <c r="D380" s="5">
        <v>1097.3130000000001</v>
      </c>
      <c r="E380" s="3">
        <f t="shared" si="11"/>
        <v>2</v>
      </c>
      <c r="F380" s="3">
        <f t="shared" si="12"/>
        <v>2019</v>
      </c>
      <c r="H380"/>
      <c r="U380"/>
    </row>
    <row r="381" spans="1:21" x14ac:dyDescent="0.2">
      <c r="A381" s="3" t="s">
        <v>13</v>
      </c>
      <c r="B381" s="4">
        <v>43506</v>
      </c>
      <c r="C381" t="s">
        <v>15</v>
      </c>
      <c r="D381" s="5">
        <v>1048.5060000000001</v>
      </c>
      <c r="E381" s="3">
        <f t="shared" si="11"/>
        <v>2</v>
      </c>
      <c r="F381" s="3">
        <f t="shared" si="12"/>
        <v>2019</v>
      </c>
      <c r="H381"/>
      <c r="U381"/>
    </row>
    <row r="382" spans="1:21" x14ac:dyDescent="0.2">
      <c r="A382" s="3" t="s">
        <v>13</v>
      </c>
      <c r="B382" s="4">
        <v>43513</v>
      </c>
      <c r="C382" t="s">
        <v>15</v>
      </c>
      <c r="D382" s="5">
        <v>1074.2090000000001</v>
      </c>
      <c r="E382" s="3">
        <f t="shared" si="11"/>
        <v>2</v>
      </c>
      <c r="F382" s="3">
        <f t="shared" si="12"/>
        <v>2019</v>
      </c>
      <c r="H382"/>
      <c r="U382"/>
    </row>
    <row r="383" spans="1:21" x14ac:dyDescent="0.2">
      <c r="A383" s="3" t="s">
        <v>13</v>
      </c>
      <c r="B383" s="4">
        <v>43520</v>
      </c>
      <c r="C383" t="s">
        <v>15</v>
      </c>
      <c r="D383" s="5">
        <v>1145.606</v>
      </c>
      <c r="E383" s="3">
        <f t="shared" si="11"/>
        <v>2</v>
      </c>
      <c r="F383" s="3">
        <f t="shared" si="12"/>
        <v>2019</v>
      </c>
      <c r="H383"/>
      <c r="U383"/>
    </row>
    <row r="384" spans="1:21" x14ac:dyDescent="0.2">
      <c r="A384" s="3" t="s">
        <v>13</v>
      </c>
      <c r="B384" s="4">
        <v>43527</v>
      </c>
      <c r="C384" t="s">
        <v>15</v>
      </c>
      <c r="D384" s="5">
        <v>933.60500000000002</v>
      </c>
      <c r="E384" s="3">
        <f t="shared" si="11"/>
        <v>3</v>
      </c>
      <c r="F384" s="3">
        <f t="shared" si="12"/>
        <v>2019</v>
      </c>
      <c r="H384"/>
      <c r="U384"/>
    </row>
    <row r="385" spans="1:21" x14ac:dyDescent="0.2">
      <c r="A385" s="3" t="s">
        <v>13</v>
      </c>
      <c r="B385" s="4">
        <v>43534</v>
      </c>
      <c r="C385" t="s">
        <v>15</v>
      </c>
      <c r="D385" s="5">
        <v>1260.2619999999999</v>
      </c>
      <c r="E385" s="3">
        <f t="shared" si="11"/>
        <v>3</v>
      </c>
      <c r="F385" s="3">
        <f t="shared" si="12"/>
        <v>2019</v>
      </c>
      <c r="H385"/>
      <c r="U385"/>
    </row>
    <row r="386" spans="1:21" x14ac:dyDescent="0.2">
      <c r="A386" s="3" t="s">
        <v>13</v>
      </c>
      <c r="B386" s="4">
        <v>43541</v>
      </c>
      <c r="C386" t="s">
        <v>15</v>
      </c>
      <c r="D386" s="5">
        <v>977.51900000000001</v>
      </c>
      <c r="E386" s="3">
        <f t="shared" si="11"/>
        <v>3</v>
      </c>
      <c r="F386" s="3">
        <f t="shared" si="12"/>
        <v>2019</v>
      </c>
      <c r="H386"/>
      <c r="U386"/>
    </row>
    <row r="387" spans="1:21" x14ac:dyDescent="0.2">
      <c r="A387" s="3" t="s">
        <v>13</v>
      </c>
      <c r="B387" s="4">
        <v>43548</v>
      </c>
      <c r="C387" t="s">
        <v>15</v>
      </c>
      <c r="D387" s="5">
        <v>1039.44</v>
      </c>
      <c r="E387" s="3">
        <f t="shared" ref="E387:E450" si="13">MONTH(B387)</f>
        <v>3</v>
      </c>
      <c r="F387" s="3">
        <f t="shared" ref="F387:F450" si="14">YEAR(B387)</f>
        <v>2019</v>
      </c>
      <c r="H387"/>
      <c r="U387"/>
    </row>
    <row r="388" spans="1:21" x14ac:dyDescent="0.2">
      <c r="A388" s="3" t="s">
        <v>13</v>
      </c>
      <c r="B388" s="4">
        <v>43555</v>
      </c>
      <c r="C388" t="s">
        <v>15</v>
      </c>
      <c r="D388" s="5">
        <v>1267.165</v>
      </c>
      <c r="E388" s="3">
        <f t="shared" si="13"/>
        <v>3</v>
      </c>
      <c r="F388" s="3">
        <f t="shared" si="14"/>
        <v>2019</v>
      </c>
      <c r="H388"/>
      <c r="U388"/>
    </row>
    <row r="389" spans="1:21" x14ac:dyDescent="0.2">
      <c r="A389" s="3" t="s">
        <v>13</v>
      </c>
      <c r="B389" s="4">
        <v>43562</v>
      </c>
      <c r="C389" t="s">
        <v>15</v>
      </c>
      <c r="D389" s="5">
        <v>1159.171</v>
      </c>
      <c r="E389" s="3">
        <f t="shared" si="13"/>
        <v>4</v>
      </c>
      <c r="F389" s="3">
        <f t="shared" si="14"/>
        <v>2019</v>
      </c>
      <c r="H389"/>
      <c r="U389"/>
    </row>
    <row r="390" spans="1:21" x14ac:dyDescent="0.2">
      <c r="A390" s="3" t="s">
        <v>13</v>
      </c>
      <c r="B390" s="4">
        <v>43569</v>
      </c>
      <c r="C390" t="s">
        <v>15</v>
      </c>
      <c r="D390" s="5">
        <v>1186.3789999999999</v>
      </c>
      <c r="E390" s="3">
        <f t="shared" si="13"/>
        <v>4</v>
      </c>
      <c r="F390" s="3">
        <f t="shared" si="14"/>
        <v>2019</v>
      </c>
      <c r="H390"/>
      <c r="U390"/>
    </row>
    <row r="391" spans="1:21" x14ac:dyDescent="0.2">
      <c r="A391" s="3" t="s">
        <v>13</v>
      </c>
      <c r="B391" s="4">
        <v>43576</v>
      </c>
      <c r="C391" t="s">
        <v>15</v>
      </c>
      <c r="D391" s="5">
        <v>1280.1020000000001</v>
      </c>
      <c r="E391" s="3">
        <f t="shared" si="13"/>
        <v>4</v>
      </c>
      <c r="F391" s="3">
        <f t="shared" si="14"/>
        <v>2019</v>
      </c>
      <c r="H391"/>
      <c r="U391"/>
    </row>
    <row r="392" spans="1:21" x14ac:dyDescent="0.2">
      <c r="A392" s="3" t="s">
        <v>13</v>
      </c>
      <c r="B392" s="4">
        <v>43583</v>
      </c>
      <c r="C392" t="s">
        <v>15</v>
      </c>
      <c r="D392" s="5">
        <v>1141.5419999999999</v>
      </c>
      <c r="E392" s="3">
        <f t="shared" si="13"/>
        <v>4</v>
      </c>
      <c r="F392" s="3">
        <f t="shared" si="14"/>
        <v>2019</v>
      </c>
      <c r="H392"/>
      <c r="U392"/>
    </row>
    <row r="393" spans="1:21" x14ac:dyDescent="0.2">
      <c r="A393" s="3" t="s">
        <v>13</v>
      </c>
      <c r="B393" s="4">
        <v>43590</v>
      </c>
      <c r="C393" t="s">
        <v>15</v>
      </c>
      <c r="D393" s="5">
        <v>1232.0250000000001</v>
      </c>
      <c r="E393" s="3">
        <f t="shared" si="13"/>
        <v>5</v>
      </c>
      <c r="F393" s="3">
        <f t="shared" si="14"/>
        <v>2019</v>
      </c>
      <c r="H393"/>
      <c r="U393"/>
    </row>
    <row r="394" spans="1:21" x14ac:dyDescent="0.2">
      <c r="A394" s="3" t="s">
        <v>13</v>
      </c>
      <c r="B394" s="4">
        <v>43597</v>
      </c>
      <c r="C394" t="s">
        <v>15</v>
      </c>
      <c r="D394" s="5">
        <v>1218.806</v>
      </c>
      <c r="E394" s="3">
        <f t="shared" si="13"/>
        <v>5</v>
      </c>
      <c r="F394" s="3">
        <f t="shared" si="14"/>
        <v>2019</v>
      </c>
      <c r="H394"/>
      <c r="U394"/>
    </row>
    <row r="395" spans="1:21" x14ac:dyDescent="0.2">
      <c r="A395" s="3" t="s">
        <v>13</v>
      </c>
      <c r="B395" s="4">
        <v>43604</v>
      </c>
      <c r="C395" t="s">
        <v>15</v>
      </c>
      <c r="D395" s="5">
        <v>1168.0170000000001</v>
      </c>
      <c r="E395" s="3">
        <f t="shared" si="13"/>
        <v>5</v>
      </c>
      <c r="F395" s="3">
        <f t="shared" si="14"/>
        <v>2019</v>
      </c>
      <c r="H395"/>
      <c r="U395"/>
    </row>
    <row r="396" spans="1:21" x14ac:dyDescent="0.2">
      <c r="A396" s="3" t="s">
        <v>13</v>
      </c>
      <c r="B396" s="4">
        <v>43611</v>
      </c>
      <c r="C396" t="s">
        <v>15</v>
      </c>
      <c r="D396" s="5">
        <v>1175.559</v>
      </c>
      <c r="E396" s="3">
        <f t="shared" si="13"/>
        <v>5</v>
      </c>
      <c r="F396" s="3">
        <f t="shared" si="14"/>
        <v>2019</v>
      </c>
      <c r="H396"/>
      <c r="U396"/>
    </row>
    <row r="397" spans="1:21" x14ac:dyDescent="0.2">
      <c r="A397" s="3" t="s">
        <v>13</v>
      </c>
      <c r="B397" s="4">
        <v>43618</v>
      </c>
      <c r="C397" t="s">
        <v>15</v>
      </c>
      <c r="D397" s="5">
        <v>1214.046</v>
      </c>
      <c r="E397" s="3">
        <f t="shared" si="13"/>
        <v>6</v>
      </c>
      <c r="F397" s="3">
        <f t="shared" si="14"/>
        <v>2019</v>
      </c>
      <c r="H397"/>
      <c r="U397"/>
    </row>
    <row r="398" spans="1:21" x14ac:dyDescent="0.2">
      <c r="A398" s="3" t="s">
        <v>13</v>
      </c>
      <c r="B398" s="4">
        <v>43625</v>
      </c>
      <c r="C398" t="s">
        <v>15</v>
      </c>
      <c r="D398" s="5">
        <v>972.05899999999997</v>
      </c>
      <c r="E398" s="3">
        <f t="shared" si="13"/>
        <v>6</v>
      </c>
      <c r="F398" s="3">
        <f t="shared" si="14"/>
        <v>2019</v>
      </c>
      <c r="H398"/>
      <c r="U398"/>
    </row>
    <row r="399" spans="1:21" x14ac:dyDescent="0.2">
      <c r="A399" s="3" t="s">
        <v>13</v>
      </c>
      <c r="B399" s="4">
        <v>43632</v>
      </c>
      <c r="C399" t="s">
        <v>15</v>
      </c>
      <c r="D399" s="5">
        <v>1152.018</v>
      </c>
      <c r="E399" s="3">
        <f t="shared" si="13"/>
        <v>6</v>
      </c>
      <c r="F399" s="3">
        <f t="shared" si="14"/>
        <v>2019</v>
      </c>
      <c r="H399"/>
      <c r="U399"/>
    </row>
    <row r="400" spans="1:21" x14ac:dyDescent="0.2">
      <c r="A400" s="3" t="s">
        <v>13</v>
      </c>
      <c r="B400" s="4">
        <v>43639</v>
      </c>
      <c r="C400" t="s">
        <v>15</v>
      </c>
      <c r="D400" s="5">
        <v>1102.9490000000001</v>
      </c>
      <c r="E400" s="3">
        <f t="shared" si="13"/>
        <v>6</v>
      </c>
      <c r="F400" s="3">
        <f t="shared" si="14"/>
        <v>2019</v>
      </c>
      <c r="H400"/>
      <c r="U400"/>
    </row>
    <row r="401" spans="1:21" x14ac:dyDescent="0.2">
      <c r="A401" s="3" t="s">
        <v>13</v>
      </c>
      <c r="B401" s="4">
        <v>43646</v>
      </c>
      <c r="C401" t="s">
        <v>15</v>
      </c>
      <c r="D401" s="5">
        <v>971.52499999999998</v>
      </c>
      <c r="E401" s="3">
        <f t="shared" si="13"/>
        <v>6</v>
      </c>
      <c r="F401" s="3">
        <f t="shared" si="14"/>
        <v>2019</v>
      </c>
      <c r="H401"/>
      <c r="U401"/>
    </row>
    <row r="402" spans="1:21" x14ac:dyDescent="0.2">
      <c r="A402" s="3" t="s">
        <v>13</v>
      </c>
      <c r="B402" s="4">
        <v>43653</v>
      </c>
      <c r="C402" t="s">
        <v>15</v>
      </c>
      <c r="D402" s="5">
        <v>1073.2539999999999</v>
      </c>
      <c r="E402" s="3">
        <f t="shared" si="13"/>
        <v>7</v>
      </c>
      <c r="F402" s="3">
        <f t="shared" si="14"/>
        <v>2019</v>
      </c>
      <c r="H402"/>
      <c r="U402"/>
    </row>
    <row r="403" spans="1:21" x14ac:dyDescent="0.2">
      <c r="A403" s="3" t="s">
        <v>13</v>
      </c>
      <c r="B403" s="4">
        <v>43660</v>
      </c>
      <c r="C403" t="s">
        <v>15</v>
      </c>
      <c r="D403" s="5">
        <v>1203.366</v>
      </c>
      <c r="E403" s="3">
        <f t="shared" si="13"/>
        <v>7</v>
      </c>
      <c r="F403" s="3">
        <f t="shared" si="14"/>
        <v>2019</v>
      </c>
      <c r="H403"/>
      <c r="U403"/>
    </row>
    <row r="404" spans="1:21" x14ac:dyDescent="0.2">
      <c r="A404" s="3" t="s">
        <v>13</v>
      </c>
      <c r="B404" s="4">
        <v>43667</v>
      </c>
      <c r="C404" t="s">
        <v>15</v>
      </c>
      <c r="D404" s="5">
        <v>1040.1690000000001</v>
      </c>
      <c r="E404" s="3">
        <f t="shared" si="13"/>
        <v>7</v>
      </c>
      <c r="F404" s="3">
        <f t="shared" si="14"/>
        <v>2019</v>
      </c>
      <c r="H404"/>
      <c r="U404"/>
    </row>
    <row r="405" spans="1:21" x14ac:dyDescent="0.2">
      <c r="A405" s="3" t="s">
        <v>13</v>
      </c>
      <c r="B405" s="4">
        <v>43674</v>
      </c>
      <c r="C405" t="s">
        <v>15</v>
      </c>
      <c r="D405" s="5">
        <v>933.60599999999999</v>
      </c>
      <c r="E405" s="3">
        <f t="shared" si="13"/>
        <v>7</v>
      </c>
      <c r="F405" s="3">
        <f t="shared" si="14"/>
        <v>2019</v>
      </c>
      <c r="H405"/>
      <c r="U405"/>
    </row>
    <row r="406" spans="1:21" x14ac:dyDescent="0.2">
      <c r="A406" s="3" t="s">
        <v>13</v>
      </c>
      <c r="B406" s="4">
        <v>43681</v>
      </c>
      <c r="C406" t="s">
        <v>15</v>
      </c>
      <c r="D406" s="5">
        <v>919.13099999999997</v>
      </c>
      <c r="E406" s="3">
        <f t="shared" si="13"/>
        <v>8</v>
      </c>
      <c r="F406" s="3">
        <f t="shared" si="14"/>
        <v>2019</v>
      </c>
      <c r="H406"/>
      <c r="U406"/>
    </row>
    <row r="407" spans="1:21" x14ac:dyDescent="0.2">
      <c r="A407" s="3" t="s">
        <v>13</v>
      </c>
      <c r="B407" s="4">
        <v>43688</v>
      </c>
      <c r="C407" t="s">
        <v>15</v>
      </c>
      <c r="D407" s="5">
        <v>1130.9090000000001</v>
      </c>
      <c r="E407" s="3">
        <f t="shared" si="13"/>
        <v>8</v>
      </c>
      <c r="F407" s="3">
        <f t="shared" si="14"/>
        <v>2019</v>
      </c>
      <c r="H407"/>
      <c r="U407"/>
    </row>
    <row r="408" spans="1:21" x14ac:dyDescent="0.2">
      <c r="A408" s="3" t="s">
        <v>13</v>
      </c>
      <c r="B408" s="4">
        <v>43695</v>
      </c>
      <c r="C408" t="s">
        <v>15</v>
      </c>
      <c r="D408" s="5">
        <v>919.81399999999996</v>
      </c>
      <c r="E408" s="3">
        <f t="shared" si="13"/>
        <v>8</v>
      </c>
      <c r="F408" s="3">
        <f t="shared" si="14"/>
        <v>2019</v>
      </c>
      <c r="H408"/>
      <c r="U408"/>
    </row>
    <row r="409" spans="1:21" x14ac:dyDescent="0.2">
      <c r="A409" s="3" t="s">
        <v>13</v>
      </c>
      <c r="B409" s="4">
        <v>43702</v>
      </c>
      <c r="C409" t="s">
        <v>15</v>
      </c>
      <c r="D409" s="5">
        <v>1226.711</v>
      </c>
      <c r="E409" s="3">
        <f t="shared" si="13"/>
        <v>8</v>
      </c>
      <c r="F409" s="3">
        <f t="shared" si="14"/>
        <v>2019</v>
      </c>
      <c r="H409"/>
      <c r="U409"/>
    </row>
    <row r="410" spans="1:21" x14ac:dyDescent="0.2">
      <c r="A410" s="3" t="s">
        <v>4</v>
      </c>
      <c r="B410" s="4">
        <v>43471</v>
      </c>
      <c r="C410" t="s">
        <v>16</v>
      </c>
      <c r="D410" s="5">
        <v>892.26800000000003</v>
      </c>
      <c r="E410" s="3">
        <f t="shared" si="13"/>
        <v>1</v>
      </c>
      <c r="F410" s="3">
        <f t="shared" si="14"/>
        <v>2019</v>
      </c>
      <c r="H410"/>
      <c r="U410"/>
    </row>
    <row r="411" spans="1:21" x14ac:dyDescent="0.2">
      <c r="A411" s="3" t="s">
        <v>4</v>
      </c>
      <c r="B411" s="4">
        <v>43478</v>
      </c>
      <c r="C411" t="s">
        <v>16</v>
      </c>
      <c r="D411" s="5">
        <v>840.23599999999999</v>
      </c>
      <c r="E411" s="3">
        <f t="shared" si="13"/>
        <v>1</v>
      </c>
      <c r="F411" s="3">
        <f t="shared" si="14"/>
        <v>2019</v>
      </c>
      <c r="H411"/>
      <c r="U411"/>
    </row>
    <row r="412" spans="1:21" x14ac:dyDescent="0.2">
      <c r="A412" s="3" t="s">
        <v>4</v>
      </c>
      <c r="B412" s="4">
        <v>43485</v>
      </c>
      <c r="C412" t="s">
        <v>16</v>
      </c>
      <c r="D412" s="5">
        <v>563.62099999999998</v>
      </c>
      <c r="E412" s="3">
        <f t="shared" si="13"/>
        <v>1</v>
      </c>
      <c r="F412" s="3">
        <f t="shared" si="14"/>
        <v>2019</v>
      </c>
      <c r="H412"/>
      <c r="U412"/>
    </row>
    <row r="413" spans="1:21" x14ac:dyDescent="0.2">
      <c r="A413" s="3" t="s">
        <v>4</v>
      </c>
      <c r="B413" s="4">
        <v>43492</v>
      </c>
      <c r="C413" t="s">
        <v>16</v>
      </c>
      <c r="D413" s="5">
        <v>498.66800000000001</v>
      </c>
      <c r="E413" s="3">
        <f t="shared" si="13"/>
        <v>1</v>
      </c>
      <c r="F413" s="3">
        <f t="shared" si="14"/>
        <v>2019</v>
      </c>
      <c r="H413"/>
      <c r="U413"/>
    </row>
    <row r="414" spans="1:21" x14ac:dyDescent="0.2">
      <c r="A414" s="3" t="s">
        <v>4</v>
      </c>
      <c r="B414" s="4">
        <v>43499</v>
      </c>
      <c r="C414" t="s">
        <v>16</v>
      </c>
      <c r="D414" s="5">
        <v>753.70799999999997</v>
      </c>
      <c r="E414" s="3">
        <f t="shared" si="13"/>
        <v>2</v>
      </c>
      <c r="F414" s="3">
        <f t="shared" si="14"/>
        <v>2019</v>
      </c>
      <c r="H414"/>
      <c r="U414"/>
    </row>
    <row r="415" spans="1:21" x14ac:dyDescent="0.2">
      <c r="A415" s="3" t="s">
        <v>4</v>
      </c>
      <c r="B415" s="4">
        <v>43506</v>
      </c>
      <c r="C415" t="s">
        <v>16</v>
      </c>
      <c r="D415" s="5">
        <v>947.95500000000004</v>
      </c>
      <c r="E415" s="3">
        <f t="shared" si="13"/>
        <v>2</v>
      </c>
      <c r="F415" s="3">
        <f t="shared" si="14"/>
        <v>2019</v>
      </c>
      <c r="H415"/>
      <c r="U415"/>
    </row>
    <row r="416" spans="1:21" x14ac:dyDescent="0.2">
      <c r="A416" s="3" t="s">
        <v>4</v>
      </c>
      <c r="B416" s="4">
        <v>43513</v>
      </c>
      <c r="C416" t="s">
        <v>16</v>
      </c>
      <c r="D416" s="5">
        <v>702.45100000000002</v>
      </c>
      <c r="E416" s="3">
        <f t="shared" si="13"/>
        <v>2</v>
      </c>
      <c r="F416" s="3">
        <f t="shared" si="14"/>
        <v>2019</v>
      </c>
      <c r="H416"/>
      <c r="U416"/>
    </row>
    <row r="417" spans="1:21" x14ac:dyDescent="0.2">
      <c r="A417" s="3" t="s">
        <v>4</v>
      </c>
      <c r="B417" s="4">
        <v>43520</v>
      </c>
      <c r="C417" t="s">
        <v>16</v>
      </c>
      <c r="D417" s="5">
        <v>490.52199999999999</v>
      </c>
      <c r="E417" s="3">
        <f t="shared" si="13"/>
        <v>2</v>
      </c>
      <c r="F417" s="3">
        <f t="shared" si="14"/>
        <v>2019</v>
      </c>
      <c r="H417"/>
      <c r="U417"/>
    </row>
    <row r="418" spans="1:21" x14ac:dyDescent="0.2">
      <c r="A418" s="3" t="s">
        <v>4</v>
      </c>
      <c r="B418" s="4">
        <v>43527</v>
      </c>
      <c r="C418" t="s">
        <v>16</v>
      </c>
      <c r="D418" s="5">
        <v>846.279</v>
      </c>
      <c r="E418" s="3">
        <f t="shared" si="13"/>
        <v>3</v>
      </c>
      <c r="F418" s="3">
        <f t="shared" si="14"/>
        <v>2019</v>
      </c>
      <c r="H418"/>
      <c r="U418"/>
    </row>
    <row r="419" spans="1:21" x14ac:dyDescent="0.2">
      <c r="A419" s="3" t="s">
        <v>4</v>
      </c>
      <c r="B419" s="4">
        <v>43534</v>
      </c>
      <c r="C419" t="s">
        <v>16</v>
      </c>
      <c r="D419" s="5">
        <v>565.90499999999997</v>
      </c>
      <c r="E419" s="3">
        <f t="shared" si="13"/>
        <v>3</v>
      </c>
      <c r="F419" s="3">
        <f t="shared" si="14"/>
        <v>2019</v>
      </c>
      <c r="H419"/>
      <c r="U419"/>
    </row>
    <row r="420" spans="1:21" x14ac:dyDescent="0.2">
      <c r="A420" s="3" t="s">
        <v>4</v>
      </c>
      <c r="B420" s="4">
        <v>43541</v>
      </c>
      <c r="C420" t="s">
        <v>16</v>
      </c>
      <c r="D420" s="5">
        <v>515.65300000000002</v>
      </c>
      <c r="E420" s="3">
        <f t="shared" si="13"/>
        <v>3</v>
      </c>
      <c r="F420" s="3">
        <f t="shared" si="14"/>
        <v>2019</v>
      </c>
      <c r="H420"/>
      <c r="U420"/>
    </row>
    <row r="421" spans="1:21" x14ac:dyDescent="0.2">
      <c r="A421" s="3" t="s">
        <v>4</v>
      </c>
      <c r="B421" s="4">
        <v>43548</v>
      </c>
      <c r="C421" t="s">
        <v>16</v>
      </c>
      <c r="D421" s="5">
        <v>939.48</v>
      </c>
      <c r="E421" s="3">
        <f t="shared" si="13"/>
        <v>3</v>
      </c>
      <c r="F421" s="3">
        <f t="shared" si="14"/>
        <v>2019</v>
      </c>
      <c r="H421"/>
      <c r="U421"/>
    </row>
    <row r="422" spans="1:21" x14ac:dyDescent="0.2">
      <c r="A422" s="3" t="s">
        <v>4</v>
      </c>
      <c r="B422" s="4">
        <v>43555</v>
      </c>
      <c r="C422" t="s">
        <v>16</v>
      </c>
      <c r="D422" s="5">
        <v>580.94299999999998</v>
      </c>
      <c r="E422" s="3">
        <f t="shared" si="13"/>
        <v>3</v>
      </c>
      <c r="F422" s="3">
        <f t="shared" si="14"/>
        <v>2019</v>
      </c>
      <c r="H422"/>
      <c r="U422"/>
    </row>
    <row r="423" spans="1:21" x14ac:dyDescent="0.2">
      <c r="A423" s="3" t="s">
        <v>4</v>
      </c>
      <c r="B423" s="4">
        <v>43562</v>
      </c>
      <c r="C423" t="s">
        <v>16</v>
      </c>
      <c r="D423" s="5">
        <v>589.83199999999999</v>
      </c>
      <c r="E423" s="3">
        <f t="shared" si="13"/>
        <v>4</v>
      </c>
      <c r="F423" s="3">
        <f t="shared" si="14"/>
        <v>2019</v>
      </c>
      <c r="H423"/>
      <c r="U423"/>
    </row>
    <row r="424" spans="1:21" x14ac:dyDescent="0.2">
      <c r="A424" s="3" t="s">
        <v>4</v>
      </c>
      <c r="B424" s="4">
        <v>43569</v>
      </c>
      <c r="C424" t="s">
        <v>16</v>
      </c>
      <c r="D424" s="5">
        <v>950.399</v>
      </c>
      <c r="E424" s="3">
        <f t="shared" si="13"/>
        <v>4</v>
      </c>
      <c r="F424" s="3">
        <f t="shared" si="14"/>
        <v>2019</v>
      </c>
      <c r="H424"/>
      <c r="U424"/>
    </row>
    <row r="425" spans="1:21" x14ac:dyDescent="0.2">
      <c r="A425" s="3" t="s">
        <v>4</v>
      </c>
      <c r="B425" s="4">
        <v>43576</v>
      </c>
      <c r="C425" t="s">
        <v>16</v>
      </c>
      <c r="D425" s="5">
        <v>566.88499999999999</v>
      </c>
      <c r="E425" s="3">
        <f t="shared" si="13"/>
        <v>4</v>
      </c>
      <c r="F425" s="3">
        <f t="shared" si="14"/>
        <v>2019</v>
      </c>
      <c r="H425"/>
      <c r="U425"/>
    </row>
    <row r="426" spans="1:21" x14ac:dyDescent="0.2">
      <c r="A426" s="3" t="s">
        <v>4</v>
      </c>
      <c r="B426" s="4">
        <v>43583</v>
      </c>
      <c r="C426" t="s">
        <v>16</v>
      </c>
      <c r="D426" s="5">
        <v>741.33600000000001</v>
      </c>
      <c r="E426" s="3">
        <f t="shared" si="13"/>
        <v>4</v>
      </c>
      <c r="F426" s="3">
        <f t="shared" si="14"/>
        <v>2019</v>
      </c>
      <c r="H426"/>
      <c r="U426"/>
    </row>
    <row r="427" spans="1:21" x14ac:dyDescent="0.2">
      <c r="A427" s="3" t="s">
        <v>4</v>
      </c>
      <c r="B427" s="4">
        <v>43590</v>
      </c>
      <c r="C427" t="s">
        <v>16</v>
      </c>
      <c r="D427" s="5">
        <v>681.43899999999996</v>
      </c>
      <c r="E427" s="3">
        <f t="shared" si="13"/>
        <v>5</v>
      </c>
      <c r="F427" s="3">
        <f t="shared" si="14"/>
        <v>2019</v>
      </c>
      <c r="H427"/>
      <c r="U427"/>
    </row>
    <row r="428" spans="1:21" x14ac:dyDescent="0.2">
      <c r="A428" s="3" t="s">
        <v>4</v>
      </c>
      <c r="B428" s="4">
        <v>43597</v>
      </c>
      <c r="C428" t="s">
        <v>16</v>
      </c>
      <c r="D428" s="5">
        <v>883.24599999999998</v>
      </c>
      <c r="E428" s="3">
        <f t="shared" si="13"/>
        <v>5</v>
      </c>
      <c r="F428" s="3">
        <f t="shared" si="14"/>
        <v>2019</v>
      </c>
      <c r="H428"/>
      <c r="U428"/>
    </row>
    <row r="429" spans="1:21" x14ac:dyDescent="0.2">
      <c r="A429" s="3" t="s">
        <v>4</v>
      </c>
      <c r="B429" s="4">
        <v>43604</v>
      </c>
      <c r="C429" t="s">
        <v>16</v>
      </c>
      <c r="D429" s="5">
        <v>544.399</v>
      </c>
      <c r="E429" s="3">
        <f t="shared" si="13"/>
        <v>5</v>
      </c>
      <c r="F429" s="3">
        <f t="shared" si="14"/>
        <v>2019</v>
      </c>
      <c r="H429"/>
      <c r="U429"/>
    </row>
    <row r="430" spans="1:21" x14ac:dyDescent="0.2">
      <c r="A430" s="3" t="s">
        <v>4</v>
      </c>
      <c r="B430" s="4">
        <v>43611</v>
      </c>
      <c r="C430" t="s">
        <v>16</v>
      </c>
      <c r="D430" s="5">
        <v>765.77499999999998</v>
      </c>
      <c r="E430" s="3">
        <f t="shared" si="13"/>
        <v>5</v>
      </c>
      <c r="F430" s="3">
        <f t="shared" si="14"/>
        <v>2019</v>
      </c>
      <c r="H430"/>
      <c r="U430"/>
    </row>
    <row r="431" spans="1:21" x14ac:dyDescent="0.2">
      <c r="A431" s="3" t="s">
        <v>4</v>
      </c>
      <c r="B431" s="4">
        <v>43618</v>
      </c>
      <c r="C431" t="s">
        <v>16</v>
      </c>
      <c r="D431" s="5">
        <v>820.01800000000003</v>
      </c>
      <c r="E431" s="3">
        <f t="shared" si="13"/>
        <v>6</v>
      </c>
      <c r="F431" s="3">
        <f t="shared" si="14"/>
        <v>2019</v>
      </c>
      <c r="H431"/>
      <c r="U431"/>
    </row>
    <row r="432" spans="1:21" x14ac:dyDescent="0.2">
      <c r="A432" s="3" t="s">
        <v>4</v>
      </c>
      <c r="B432" s="4">
        <v>43625</v>
      </c>
      <c r="C432" t="s">
        <v>16</v>
      </c>
      <c r="D432" s="5">
        <v>619.12099999999998</v>
      </c>
      <c r="E432" s="3">
        <f t="shared" si="13"/>
        <v>6</v>
      </c>
      <c r="F432" s="3">
        <f t="shared" si="14"/>
        <v>2019</v>
      </c>
      <c r="H432"/>
      <c r="U432"/>
    </row>
    <row r="433" spans="1:21" x14ac:dyDescent="0.2">
      <c r="A433" s="3" t="s">
        <v>4</v>
      </c>
      <c r="B433" s="4">
        <v>43632</v>
      </c>
      <c r="C433" t="s">
        <v>16</v>
      </c>
      <c r="D433" s="5">
        <v>541.87300000000005</v>
      </c>
      <c r="E433" s="3">
        <f t="shared" si="13"/>
        <v>6</v>
      </c>
      <c r="F433" s="3">
        <f t="shared" si="14"/>
        <v>2019</v>
      </c>
      <c r="H433"/>
      <c r="U433"/>
    </row>
    <row r="434" spans="1:21" x14ac:dyDescent="0.2">
      <c r="A434" s="3" t="s">
        <v>4</v>
      </c>
      <c r="B434" s="4">
        <v>43639</v>
      </c>
      <c r="C434" t="s">
        <v>16</v>
      </c>
      <c r="D434" s="5">
        <v>905.81500000000005</v>
      </c>
      <c r="E434" s="3">
        <f t="shared" si="13"/>
        <v>6</v>
      </c>
      <c r="F434" s="3">
        <f t="shared" si="14"/>
        <v>2019</v>
      </c>
      <c r="H434"/>
      <c r="U434"/>
    </row>
    <row r="435" spans="1:21" x14ac:dyDescent="0.2">
      <c r="A435" s="3" t="s">
        <v>4</v>
      </c>
      <c r="B435" s="4">
        <v>43646</v>
      </c>
      <c r="C435" t="s">
        <v>16</v>
      </c>
      <c r="D435" s="5">
        <v>592.92200000000003</v>
      </c>
      <c r="E435" s="3">
        <f t="shared" si="13"/>
        <v>6</v>
      </c>
      <c r="F435" s="3">
        <f t="shared" si="14"/>
        <v>2019</v>
      </c>
      <c r="H435"/>
      <c r="U435"/>
    </row>
    <row r="436" spans="1:21" x14ac:dyDescent="0.2">
      <c r="A436" s="3" t="s">
        <v>4</v>
      </c>
      <c r="B436" s="4">
        <v>43653</v>
      </c>
      <c r="C436" t="s">
        <v>16</v>
      </c>
      <c r="D436" s="5">
        <v>814.58799999999997</v>
      </c>
      <c r="E436" s="3">
        <f t="shared" si="13"/>
        <v>7</v>
      </c>
      <c r="F436" s="3">
        <f t="shared" si="14"/>
        <v>2019</v>
      </c>
      <c r="H436"/>
      <c r="U436"/>
    </row>
    <row r="437" spans="1:21" x14ac:dyDescent="0.2">
      <c r="A437" s="3" t="s">
        <v>4</v>
      </c>
      <c r="B437" s="4">
        <v>43660</v>
      </c>
      <c r="C437" t="s">
        <v>16</v>
      </c>
      <c r="D437" s="5">
        <v>898.37400000000002</v>
      </c>
      <c r="E437" s="3">
        <f t="shared" si="13"/>
        <v>7</v>
      </c>
      <c r="F437" s="3">
        <f t="shared" si="14"/>
        <v>2019</v>
      </c>
      <c r="H437"/>
      <c r="U437"/>
    </row>
    <row r="438" spans="1:21" x14ac:dyDescent="0.2">
      <c r="A438" s="3" t="s">
        <v>4</v>
      </c>
      <c r="B438" s="4">
        <v>43667</v>
      </c>
      <c r="C438" t="s">
        <v>16</v>
      </c>
      <c r="D438" s="5">
        <v>701.89700000000005</v>
      </c>
      <c r="E438" s="3">
        <f t="shared" si="13"/>
        <v>7</v>
      </c>
      <c r="F438" s="3">
        <f t="shared" si="14"/>
        <v>2019</v>
      </c>
      <c r="H438"/>
      <c r="U438"/>
    </row>
    <row r="439" spans="1:21" x14ac:dyDescent="0.2">
      <c r="A439" s="3" t="s">
        <v>4</v>
      </c>
      <c r="B439" s="4">
        <v>43674</v>
      </c>
      <c r="C439" t="s">
        <v>16</v>
      </c>
      <c r="D439" s="5">
        <v>906.19200000000001</v>
      </c>
      <c r="E439" s="3">
        <f t="shared" si="13"/>
        <v>7</v>
      </c>
      <c r="F439" s="3">
        <f t="shared" si="14"/>
        <v>2019</v>
      </c>
      <c r="H439"/>
      <c r="U439"/>
    </row>
    <row r="440" spans="1:21" x14ac:dyDescent="0.2">
      <c r="A440" s="3" t="s">
        <v>4</v>
      </c>
      <c r="B440" s="4">
        <v>43681</v>
      </c>
      <c r="C440" t="s">
        <v>16</v>
      </c>
      <c r="D440" s="5">
        <v>776.88900000000001</v>
      </c>
      <c r="E440" s="3">
        <f t="shared" si="13"/>
        <v>8</v>
      </c>
      <c r="F440" s="3">
        <f t="shared" si="14"/>
        <v>2019</v>
      </c>
      <c r="H440"/>
      <c r="U440"/>
    </row>
    <row r="441" spans="1:21" x14ac:dyDescent="0.2">
      <c r="A441" s="3" t="s">
        <v>4</v>
      </c>
      <c r="B441" s="4">
        <v>43688</v>
      </c>
      <c r="C441" t="s">
        <v>16</v>
      </c>
      <c r="D441" s="5">
        <v>899.18499999999995</v>
      </c>
      <c r="E441" s="3">
        <f t="shared" si="13"/>
        <v>8</v>
      </c>
      <c r="F441" s="3">
        <f t="shared" si="14"/>
        <v>2019</v>
      </c>
      <c r="H441"/>
      <c r="U441"/>
    </row>
    <row r="442" spans="1:21" x14ac:dyDescent="0.2">
      <c r="A442" s="3" t="s">
        <v>4</v>
      </c>
      <c r="B442" s="4">
        <v>43695</v>
      </c>
      <c r="C442" t="s">
        <v>16</v>
      </c>
      <c r="D442" s="5">
        <v>773.43600000000004</v>
      </c>
      <c r="E442" s="3">
        <f t="shared" si="13"/>
        <v>8</v>
      </c>
      <c r="F442" s="3">
        <f t="shared" si="14"/>
        <v>2019</v>
      </c>
      <c r="H442"/>
      <c r="U442"/>
    </row>
    <row r="443" spans="1:21" x14ac:dyDescent="0.2">
      <c r="A443" s="3" t="s">
        <v>4</v>
      </c>
      <c r="B443" s="4">
        <v>43702</v>
      </c>
      <c r="C443" t="s">
        <v>16</v>
      </c>
      <c r="D443" s="5">
        <v>935.00099999999998</v>
      </c>
      <c r="E443" s="3">
        <f t="shared" si="13"/>
        <v>8</v>
      </c>
      <c r="F443" s="3">
        <f t="shared" si="14"/>
        <v>2019</v>
      </c>
      <c r="H443"/>
      <c r="U443"/>
    </row>
    <row r="444" spans="1:21" x14ac:dyDescent="0.2">
      <c r="A444" s="3" t="s">
        <v>8</v>
      </c>
      <c r="B444" s="4">
        <v>43471</v>
      </c>
      <c r="C444" t="s">
        <v>16</v>
      </c>
      <c r="D444" s="5">
        <v>732.29</v>
      </c>
      <c r="E444" s="3">
        <f t="shared" si="13"/>
        <v>1</v>
      </c>
      <c r="F444" s="3">
        <f t="shared" si="14"/>
        <v>2019</v>
      </c>
      <c r="H444"/>
      <c r="U444"/>
    </row>
    <row r="445" spans="1:21" x14ac:dyDescent="0.2">
      <c r="A445" s="3" t="s">
        <v>8</v>
      </c>
      <c r="B445" s="4">
        <v>43478</v>
      </c>
      <c r="C445" t="s">
        <v>16</v>
      </c>
      <c r="D445" s="5">
        <v>589.24800000000005</v>
      </c>
      <c r="E445" s="3">
        <f t="shared" si="13"/>
        <v>1</v>
      </c>
      <c r="F445" s="3">
        <f t="shared" si="14"/>
        <v>2019</v>
      </c>
      <c r="H445"/>
      <c r="U445"/>
    </row>
    <row r="446" spans="1:21" x14ac:dyDescent="0.2">
      <c r="A446" s="3" t="s">
        <v>8</v>
      </c>
      <c r="B446" s="4">
        <v>43485</v>
      </c>
      <c r="C446" t="s">
        <v>16</v>
      </c>
      <c r="D446" s="5">
        <v>529.13499999999999</v>
      </c>
      <c r="E446" s="3">
        <f t="shared" si="13"/>
        <v>1</v>
      </c>
      <c r="F446" s="3">
        <f t="shared" si="14"/>
        <v>2019</v>
      </c>
      <c r="H446"/>
      <c r="U446"/>
    </row>
    <row r="447" spans="1:21" x14ac:dyDescent="0.2">
      <c r="A447" s="3" t="s">
        <v>8</v>
      </c>
      <c r="B447" s="4">
        <v>43492</v>
      </c>
      <c r="C447" t="s">
        <v>16</v>
      </c>
      <c r="D447" s="5">
        <v>614.23599999999999</v>
      </c>
      <c r="E447" s="3">
        <f t="shared" si="13"/>
        <v>1</v>
      </c>
      <c r="F447" s="3">
        <f t="shared" si="14"/>
        <v>2019</v>
      </c>
      <c r="H447"/>
      <c r="U447"/>
    </row>
    <row r="448" spans="1:21" x14ac:dyDescent="0.2">
      <c r="A448" s="3" t="s">
        <v>8</v>
      </c>
      <c r="B448" s="4">
        <v>43499</v>
      </c>
      <c r="C448" t="s">
        <v>16</v>
      </c>
      <c r="D448" s="5">
        <v>632.59100000000001</v>
      </c>
      <c r="E448" s="3">
        <f t="shared" si="13"/>
        <v>2</v>
      </c>
      <c r="F448" s="3">
        <f t="shared" si="14"/>
        <v>2019</v>
      </c>
      <c r="H448"/>
      <c r="U448"/>
    </row>
    <row r="449" spans="1:21" x14ac:dyDescent="0.2">
      <c r="A449" s="3" t="s">
        <v>8</v>
      </c>
      <c r="B449" s="4">
        <v>43506</v>
      </c>
      <c r="C449" t="s">
        <v>16</v>
      </c>
      <c r="D449" s="5">
        <v>744.71</v>
      </c>
      <c r="E449" s="3">
        <f t="shared" si="13"/>
        <v>2</v>
      </c>
      <c r="F449" s="3">
        <f t="shared" si="14"/>
        <v>2019</v>
      </c>
      <c r="H449"/>
      <c r="U449"/>
    </row>
    <row r="450" spans="1:21" x14ac:dyDescent="0.2">
      <c r="A450" s="3" t="s">
        <v>8</v>
      </c>
      <c r="B450" s="4">
        <v>43513</v>
      </c>
      <c r="C450" t="s">
        <v>16</v>
      </c>
      <c r="D450" s="5">
        <v>717.87699999999995</v>
      </c>
      <c r="E450" s="3">
        <f t="shared" si="13"/>
        <v>2</v>
      </c>
      <c r="F450" s="3">
        <f t="shared" si="14"/>
        <v>2019</v>
      </c>
      <c r="H450"/>
      <c r="U450"/>
    </row>
    <row r="451" spans="1:21" x14ac:dyDescent="0.2">
      <c r="A451" s="3" t="s">
        <v>8</v>
      </c>
      <c r="B451" s="4">
        <v>43520</v>
      </c>
      <c r="C451" t="s">
        <v>16</v>
      </c>
      <c r="D451" s="5">
        <v>571.51199999999994</v>
      </c>
      <c r="E451" s="3">
        <f t="shared" ref="E451:E514" si="15">MONTH(B451)</f>
        <v>2</v>
      </c>
      <c r="F451" s="3">
        <f t="shared" ref="F451:F514" si="16">YEAR(B451)</f>
        <v>2019</v>
      </c>
      <c r="H451"/>
      <c r="U451"/>
    </row>
    <row r="452" spans="1:21" x14ac:dyDescent="0.2">
      <c r="A452" s="3" t="s">
        <v>8</v>
      </c>
      <c r="B452" s="4">
        <v>43527</v>
      </c>
      <c r="C452" t="s">
        <v>16</v>
      </c>
      <c r="D452" s="5">
        <v>742.31399999999996</v>
      </c>
      <c r="E452" s="3">
        <f t="shared" si="15"/>
        <v>3</v>
      </c>
      <c r="F452" s="3">
        <f t="shared" si="16"/>
        <v>2019</v>
      </c>
      <c r="H452"/>
      <c r="U452"/>
    </row>
    <row r="453" spans="1:21" x14ac:dyDescent="0.2">
      <c r="A453" s="3" t="s">
        <v>8</v>
      </c>
      <c r="B453" s="4">
        <v>43534</v>
      </c>
      <c r="C453" t="s">
        <v>16</v>
      </c>
      <c r="D453" s="5">
        <v>530.35299999999995</v>
      </c>
      <c r="E453" s="3">
        <f t="shared" si="15"/>
        <v>3</v>
      </c>
      <c r="F453" s="3">
        <f t="shared" si="16"/>
        <v>2019</v>
      </c>
      <c r="H453"/>
      <c r="U453"/>
    </row>
    <row r="454" spans="1:21" x14ac:dyDescent="0.2">
      <c r="A454" s="3" t="s">
        <v>8</v>
      </c>
      <c r="B454" s="4">
        <v>43541</v>
      </c>
      <c r="C454" t="s">
        <v>16</v>
      </c>
      <c r="D454" s="5">
        <v>644.54300000000001</v>
      </c>
      <c r="E454" s="3">
        <f t="shared" si="15"/>
        <v>3</v>
      </c>
      <c r="F454" s="3">
        <f t="shared" si="16"/>
        <v>2019</v>
      </c>
      <c r="H454"/>
      <c r="U454"/>
    </row>
    <row r="455" spans="1:21" x14ac:dyDescent="0.2">
      <c r="A455" s="3" t="s">
        <v>8</v>
      </c>
      <c r="B455" s="4">
        <v>43548</v>
      </c>
      <c r="C455" t="s">
        <v>16</v>
      </c>
      <c r="D455" s="5">
        <v>943.67600000000004</v>
      </c>
      <c r="E455" s="3">
        <f t="shared" si="15"/>
        <v>3</v>
      </c>
      <c r="F455" s="3">
        <f t="shared" si="16"/>
        <v>2019</v>
      </c>
      <c r="H455"/>
      <c r="U455"/>
    </row>
    <row r="456" spans="1:21" x14ac:dyDescent="0.2">
      <c r="A456" s="3" t="s">
        <v>8</v>
      </c>
      <c r="B456" s="4">
        <v>43555</v>
      </c>
      <c r="C456" t="s">
        <v>16</v>
      </c>
      <c r="D456" s="5">
        <v>692.14499999999998</v>
      </c>
      <c r="E456" s="3">
        <f t="shared" si="15"/>
        <v>3</v>
      </c>
      <c r="F456" s="3">
        <f t="shared" si="16"/>
        <v>2019</v>
      </c>
      <c r="H456"/>
      <c r="U456"/>
    </row>
    <row r="457" spans="1:21" x14ac:dyDescent="0.2">
      <c r="A457" s="3" t="s">
        <v>8</v>
      </c>
      <c r="B457" s="4">
        <v>43562</v>
      </c>
      <c r="C457" t="s">
        <v>16</v>
      </c>
      <c r="D457" s="5">
        <v>859.70299999999997</v>
      </c>
      <c r="E457" s="3">
        <f t="shared" si="15"/>
        <v>4</v>
      </c>
      <c r="F457" s="3">
        <f t="shared" si="16"/>
        <v>2019</v>
      </c>
      <c r="H457"/>
      <c r="U457"/>
    </row>
    <row r="458" spans="1:21" x14ac:dyDescent="0.2">
      <c r="A458" s="3" t="s">
        <v>8</v>
      </c>
      <c r="B458" s="4">
        <v>43569</v>
      </c>
      <c r="C458" t="s">
        <v>16</v>
      </c>
      <c r="D458" s="5">
        <v>858.83100000000002</v>
      </c>
      <c r="E458" s="3">
        <f t="shared" si="15"/>
        <v>4</v>
      </c>
      <c r="F458" s="3">
        <f t="shared" si="16"/>
        <v>2019</v>
      </c>
      <c r="H458"/>
      <c r="U458"/>
    </row>
    <row r="459" spans="1:21" x14ac:dyDescent="0.2">
      <c r="A459" s="3" t="s">
        <v>8</v>
      </c>
      <c r="B459" s="4">
        <v>43576</v>
      </c>
      <c r="C459" t="s">
        <v>16</v>
      </c>
      <c r="D459" s="5">
        <v>899.97799999999995</v>
      </c>
      <c r="E459" s="3">
        <f t="shared" si="15"/>
        <v>4</v>
      </c>
      <c r="F459" s="3">
        <f t="shared" si="16"/>
        <v>2019</v>
      </c>
      <c r="H459"/>
      <c r="U459"/>
    </row>
    <row r="460" spans="1:21" x14ac:dyDescent="0.2">
      <c r="A460" s="3" t="s">
        <v>8</v>
      </c>
      <c r="B460" s="4">
        <v>43583</v>
      </c>
      <c r="C460" t="s">
        <v>16</v>
      </c>
      <c r="D460" s="5">
        <v>732.923</v>
      </c>
      <c r="E460" s="3">
        <f t="shared" si="15"/>
        <v>4</v>
      </c>
      <c r="F460" s="3">
        <f t="shared" si="16"/>
        <v>2019</v>
      </c>
      <c r="H460"/>
      <c r="U460"/>
    </row>
    <row r="461" spans="1:21" x14ac:dyDescent="0.2">
      <c r="A461" s="3" t="s">
        <v>8</v>
      </c>
      <c r="B461" s="4">
        <v>43590</v>
      </c>
      <c r="C461" t="s">
        <v>16</v>
      </c>
      <c r="D461" s="5">
        <v>616.67999999999995</v>
      </c>
      <c r="E461" s="3">
        <f t="shared" si="15"/>
        <v>5</v>
      </c>
      <c r="F461" s="3">
        <f t="shared" si="16"/>
        <v>2019</v>
      </c>
      <c r="H461"/>
      <c r="U461"/>
    </row>
    <row r="462" spans="1:21" x14ac:dyDescent="0.2">
      <c r="A462" s="3" t="s">
        <v>8</v>
      </c>
      <c r="B462" s="4">
        <v>43597</v>
      </c>
      <c r="C462" t="s">
        <v>16</v>
      </c>
      <c r="D462" s="5">
        <v>681.87400000000002</v>
      </c>
      <c r="E462" s="3">
        <f t="shared" si="15"/>
        <v>5</v>
      </c>
      <c r="F462" s="3">
        <f t="shared" si="16"/>
        <v>2019</v>
      </c>
      <c r="H462"/>
      <c r="U462"/>
    </row>
    <row r="463" spans="1:21" x14ac:dyDescent="0.2">
      <c r="A463" s="3" t="s">
        <v>8</v>
      </c>
      <c r="B463" s="4">
        <v>43604</v>
      </c>
      <c r="C463" t="s">
        <v>16</v>
      </c>
      <c r="D463" s="5">
        <v>946.37300000000005</v>
      </c>
      <c r="E463" s="3">
        <f t="shared" si="15"/>
        <v>5</v>
      </c>
      <c r="F463" s="3">
        <f t="shared" si="16"/>
        <v>2019</v>
      </c>
      <c r="H463"/>
      <c r="U463"/>
    </row>
    <row r="464" spans="1:21" x14ac:dyDescent="0.2">
      <c r="A464" s="3" t="s">
        <v>8</v>
      </c>
      <c r="B464" s="4">
        <v>43611</v>
      </c>
      <c r="C464" t="s">
        <v>16</v>
      </c>
      <c r="D464" s="5">
        <v>890.952</v>
      </c>
      <c r="E464" s="3">
        <f t="shared" si="15"/>
        <v>5</v>
      </c>
      <c r="F464" s="3">
        <f t="shared" si="16"/>
        <v>2019</v>
      </c>
      <c r="H464"/>
      <c r="U464"/>
    </row>
    <row r="465" spans="1:21" x14ac:dyDescent="0.2">
      <c r="A465" s="3" t="s">
        <v>8</v>
      </c>
      <c r="B465" s="4">
        <v>43618</v>
      </c>
      <c r="C465" t="s">
        <v>16</v>
      </c>
      <c r="D465" s="5">
        <v>501.50099999999998</v>
      </c>
      <c r="E465" s="3">
        <f t="shared" si="15"/>
        <v>6</v>
      </c>
      <c r="F465" s="3">
        <f t="shared" si="16"/>
        <v>2019</v>
      </c>
      <c r="H465"/>
      <c r="U465"/>
    </row>
    <row r="466" spans="1:21" x14ac:dyDescent="0.2">
      <c r="A466" s="3" t="s">
        <v>8</v>
      </c>
      <c r="B466" s="4">
        <v>43625</v>
      </c>
      <c r="C466" t="s">
        <v>16</v>
      </c>
      <c r="D466" s="5">
        <v>671.44399999999996</v>
      </c>
      <c r="E466" s="3">
        <f t="shared" si="15"/>
        <v>6</v>
      </c>
      <c r="F466" s="3">
        <f t="shared" si="16"/>
        <v>2019</v>
      </c>
      <c r="H466"/>
      <c r="U466"/>
    </row>
    <row r="467" spans="1:21" x14ac:dyDescent="0.2">
      <c r="A467" s="3" t="s">
        <v>8</v>
      </c>
      <c r="B467" s="4">
        <v>43632</v>
      </c>
      <c r="C467" t="s">
        <v>16</v>
      </c>
      <c r="D467" s="5">
        <v>859.01700000000005</v>
      </c>
      <c r="E467" s="3">
        <f t="shared" si="15"/>
        <v>6</v>
      </c>
      <c r="F467" s="3">
        <f t="shared" si="16"/>
        <v>2019</v>
      </c>
      <c r="H467"/>
      <c r="U467"/>
    </row>
    <row r="468" spans="1:21" x14ac:dyDescent="0.2">
      <c r="A468" s="3" t="s">
        <v>8</v>
      </c>
      <c r="B468" s="4">
        <v>43639</v>
      </c>
      <c r="C468" t="s">
        <v>16</v>
      </c>
      <c r="D468" s="5">
        <v>558.19899999999996</v>
      </c>
      <c r="E468" s="3">
        <f t="shared" si="15"/>
        <v>6</v>
      </c>
      <c r="F468" s="3">
        <f t="shared" si="16"/>
        <v>2019</v>
      </c>
      <c r="H468"/>
      <c r="U468"/>
    </row>
    <row r="469" spans="1:21" x14ac:dyDescent="0.2">
      <c r="A469" s="3" t="s">
        <v>8</v>
      </c>
      <c r="B469" s="4">
        <v>43646</v>
      </c>
      <c r="C469" t="s">
        <v>16</v>
      </c>
      <c r="D469" s="5">
        <v>580.89499999999998</v>
      </c>
      <c r="E469" s="3">
        <f t="shared" si="15"/>
        <v>6</v>
      </c>
      <c r="F469" s="3">
        <f t="shared" si="16"/>
        <v>2019</v>
      </c>
      <c r="H469"/>
      <c r="U469"/>
    </row>
    <row r="470" spans="1:21" x14ac:dyDescent="0.2">
      <c r="A470" s="3" t="s">
        <v>8</v>
      </c>
      <c r="B470" s="4">
        <v>43653</v>
      </c>
      <c r="C470" t="s">
        <v>16</v>
      </c>
      <c r="D470" s="5">
        <v>490.94499999999999</v>
      </c>
      <c r="E470" s="3">
        <f t="shared" si="15"/>
        <v>7</v>
      </c>
      <c r="F470" s="3">
        <f t="shared" si="16"/>
        <v>2019</v>
      </c>
      <c r="H470"/>
      <c r="U470"/>
    </row>
    <row r="471" spans="1:21" x14ac:dyDescent="0.2">
      <c r="A471" s="3" t="s">
        <v>8</v>
      </c>
      <c r="B471" s="4">
        <v>43660</v>
      </c>
      <c r="C471" t="s">
        <v>16</v>
      </c>
      <c r="D471" s="5">
        <v>677.70699999999999</v>
      </c>
      <c r="E471" s="3">
        <f t="shared" si="15"/>
        <v>7</v>
      </c>
      <c r="F471" s="3">
        <f t="shared" si="16"/>
        <v>2019</v>
      </c>
      <c r="H471"/>
      <c r="U471"/>
    </row>
    <row r="472" spans="1:21" x14ac:dyDescent="0.2">
      <c r="A472" s="3" t="s">
        <v>8</v>
      </c>
      <c r="B472" s="4">
        <v>43667</v>
      </c>
      <c r="C472" t="s">
        <v>16</v>
      </c>
      <c r="D472" s="5">
        <v>906.26199999999994</v>
      </c>
      <c r="E472" s="3">
        <f t="shared" si="15"/>
        <v>7</v>
      </c>
      <c r="F472" s="3">
        <f t="shared" si="16"/>
        <v>2019</v>
      </c>
      <c r="H472"/>
      <c r="U472"/>
    </row>
    <row r="473" spans="1:21" x14ac:dyDescent="0.2">
      <c r="A473" s="3" t="s">
        <v>8</v>
      </c>
      <c r="B473" s="4">
        <v>43674</v>
      </c>
      <c r="C473" t="s">
        <v>16</v>
      </c>
      <c r="D473" s="5">
        <v>948.84</v>
      </c>
      <c r="E473" s="3">
        <f t="shared" si="15"/>
        <v>7</v>
      </c>
      <c r="F473" s="3">
        <f t="shared" si="16"/>
        <v>2019</v>
      </c>
      <c r="H473"/>
      <c r="U473"/>
    </row>
    <row r="474" spans="1:21" x14ac:dyDescent="0.2">
      <c r="A474" s="3" t="s">
        <v>8</v>
      </c>
      <c r="B474" s="4">
        <v>43681</v>
      </c>
      <c r="C474" t="s">
        <v>16</v>
      </c>
      <c r="D474" s="5">
        <v>822.59199999999998</v>
      </c>
      <c r="E474" s="3">
        <f t="shared" si="15"/>
        <v>8</v>
      </c>
      <c r="F474" s="3">
        <f t="shared" si="16"/>
        <v>2019</v>
      </c>
      <c r="H474"/>
      <c r="U474"/>
    </row>
    <row r="475" spans="1:21" x14ac:dyDescent="0.2">
      <c r="A475" s="3" t="s">
        <v>8</v>
      </c>
      <c r="B475" s="4">
        <v>43688</v>
      </c>
      <c r="C475" t="s">
        <v>16</v>
      </c>
      <c r="D475" s="5">
        <v>771.02599999999995</v>
      </c>
      <c r="E475" s="3">
        <f t="shared" si="15"/>
        <v>8</v>
      </c>
      <c r="F475" s="3">
        <f t="shared" si="16"/>
        <v>2019</v>
      </c>
      <c r="H475"/>
      <c r="U475"/>
    </row>
    <row r="476" spans="1:21" x14ac:dyDescent="0.2">
      <c r="A476" s="3" t="s">
        <v>8</v>
      </c>
      <c r="B476" s="4">
        <v>43695</v>
      </c>
      <c r="C476" t="s">
        <v>16</v>
      </c>
      <c r="D476" s="5">
        <v>609.95799999999997</v>
      </c>
      <c r="E476" s="3">
        <f t="shared" si="15"/>
        <v>8</v>
      </c>
      <c r="F476" s="3">
        <f t="shared" si="16"/>
        <v>2019</v>
      </c>
      <c r="H476"/>
      <c r="U476"/>
    </row>
    <row r="477" spans="1:21" x14ac:dyDescent="0.2">
      <c r="A477" s="3" t="s">
        <v>8</v>
      </c>
      <c r="B477" s="4">
        <v>43702</v>
      </c>
      <c r="C477" t="s">
        <v>16</v>
      </c>
      <c r="D477" s="5">
        <v>601.82899999999995</v>
      </c>
      <c r="E477" s="3">
        <f t="shared" si="15"/>
        <v>8</v>
      </c>
      <c r="F477" s="3">
        <f t="shared" si="16"/>
        <v>2019</v>
      </c>
      <c r="H477"/>
      <c r="U477"/>
    </row>
    <row r="478" spans="1:21" x14ac:dyDescent="0.2">
      <c r="A478" s="3" t="s">
        <v>13</v>
      </c>
      <c r="B478" s="4">
        <v>43471</v>
      </c>
      <c r="C478" t="s">
        <v>16</v>
      </c>
      <c r="D478" s="5">
        <v>534.32299999999998</v>
      </c>
      <c r="E478" s="3">
        <f t="shared" si="15"/>
        <v>1</v>
      </c>
      <c r="F478" s="3">
        <f t="shared" si="16"/>
        <v>2019</v>
      </c>
      <c r="H478"/>
      <c r="U478"/>
    </row>
    <row r="479" spans="1:21" x14ac:dyDescent="0.2">
      <c r="A479" s="3" t="s">
        <v>13</v>
      </c>
      <c r="B479" s="4">
        <v>43478</v>
      </c>
      <c r="C479" t="s">
        <v>16</v>
      </c>
      <c r="D479" s="5">
        <v>906.46900000000005</v>
      </c>
      <c r="E479" s="3">
        <f t="shared" si="15"/>
        <v>1</v>
      </c>
      <c r="F479" s="3">
        <f t="shared" si="16"/>
        <v>2019</v>
      </c>
      <c r="H479"/>
      <c r="U479"/>
    </row>
    <row r="480" spans="1:21" x14ac:dyDescent="0.2">
      <c r="A480" s="3" t="s">
        <v>13</v>
      </c>
      <c r="B480" s="4">
        <v>43485</v>
      </c>
      <c r="C480" t="s">
        <v>16</v>
      </c>
      <c r="D480" s="5">
        <v>862.43299999999999</v>
      </c>
      <c r="E480" s="3">
        <f t="shared" si="15"/>
        <v>1</v>
      </c>
      <c r="F480" s="3">
        <f t="shared" si="16"/>
        <v>2019</v>
      </c>
      <c r="H480"/>
      <c r="U480"/>
    </row>
    <row r="481" spans="1:21" x14ac:dyDescent="0.2">
      <c r="A481" s="3" t="s">
        <v>13</v>
      </c>
      <c r="B481" s="4">
        <v>43492</v>
      </c>
      <c r="C481" t="s">
        <v>16</v>
      </c>
      <c r="D481" s="5">
        <v>768.43</v>
      </c>
      <c r="E481" s="3">
        <f t="shared" si="15"/>
        <v>1</v>
      </c>
      <c r="F481" s="3">
        <f t="shared" si="16"/>
        <v>2019</v>
      </c>
      <c r="H481"/>
      <c r="U481"/>
    </row>
    <row r="482" spans="1:21" x14ac:dyDescent="0.2">
      <c r="A482" s="3" t="s">
        <v>13</v>
      </c>
      <c r="B482" s="4">
        <v>43499</v>
      </c>
      <c r="C482" t="s">
        <v>16</v>
      </c>
      <c r="D482" s="5">
        <v>807.95899999999995</v>
      </c>
      <c r="E482" s="3">
        <f t="shared" si="15"/>
        <v>2</v>
      </c>
      <c r="F482" s="3">
        <f t="shared" si="16"/>
        <v>2019</v>
      </c>
      <c r="H482"/>
      <c r="U482"/>
    </row>
    <row r="483" spans="1:21" x14ac:dyDescent="0.2">
      <c r="A483" s="3" t="s">
        <v>13</v>
      </c>
      <c r="B483" s="4">
        <v>43506</v>
      </c>
      <c r="C483" t="s">
        <v>16</v>
      </c>
      <c r="D483" s="5">
        <v>704.89099999999996</v>
      </c>
      <c r="E483" s="3">
        <f t="shared" si="15"/>
        <v>2</v>
      </c>
      <c r="F483" s="3">
        <f t="shared" si="16"/>
        <v>2019</v>
      </c>
      <c r="H483"/>
      <c r="U483"/>
    </row>
    <row r="484" spans="1:21" x14ac:dyDescent="0.2">
      <c r="A484" s="3" t="s">
        <v>13</v>
      </c>
      <c r="B484" s="4">
        <v>43513</v>
      </c>
      <c r="C484" t="s">
        <v>16</v>
      </c>
      <c r="D484" s="5">
        <v>951.98699999999997</v>
      </c>
      <c r="E484" s="3">
        <f t="shared" si="15"/>
        <v>2</v>
      </c>
      <c r="F484" s="3">
        <f t="shared" si="16"/>
        <v>2019</v>
      </c>
      <c r="H484"/>
      <c r="U484"/>
    </row>
    <row r="485" spans="1:21" x14ac:dyDescent="0.2">
      <c r="A485" s="3" t="s">
        <v>13</v>
      </c>
      <c r="B485" s="4">
        <v>43520</v>
      </c>
      <c r="C485" t="s">
        <v>16</v>
      </c>
      <c r="D485" s="5">
        <v>675.19</v>
      </c>
      <c r="E485" s="3">
        <f t="shared" si="15"/>
        <v>2</v>
      </c>
      <c r="F485" s="3">
        <f t="shared" si="16"/>
        <v>2019</v>
      </c>
      <c r="H485"/>
      <c r="U485"/>
    </row>
    <row r="486" spans="1:21" x14ac:dyDescent="0.2">
      <c r="A486" s="3" t="s">
        <v>13</v>
      </c>
      <c r="B486" s="4">
        <v>43527</v>
      </c>
      <c r="C486" t="s">
        <v>16</v>
      </c>
      <c r="D486" s="5">
        <v>814.37900000000002</v>
      </c>
      <c r="E486" s="3">
        <f t="shared" si="15"/>
        <v>3</v>
      </c>
      <c r="F486" s="3">
        <f t="shared" si="16"/>
        <v>2019</v>
      </c>
      <c r="H486"/>
      <c r="U486"/>
    </row>
    <row r="487" spans="1:21" x14ac:dyDescent="0.2">
      <c r="A487" s="3" t="s">
        <v>13</v>
      </c>
      <c r="B487" s="4">
        <v>43534</v>
      </c>
      <c r="C487" t="s">
        <v>16</v>
      </c>
      <c r="D487" s="5">
        <v>591.10199999999998</v>
      </c>
      <c r="E487" s="3">
        <f t="shared" si="15"/>
        <v>3</v>
      </c>
      <c r="F487" s="3">
        <f t="shared" si="16"/>
        <v>2019</v>
      </c>
      <c r="H487"/>
      <c r="U487"/>
    </row>
    <row r="488" spans="1:21" x14ac:dyDescent="0.2">
      <c r="A488" s="3" t="s">
        <v>13</v>
      </c>
      <c r="B488" s="4">
        <v>43541</v>
      </c>
      <c r="C488" t="s">
        <v>16</v>
      </c>
      <c r="D488" s="5">
        <v>766.71400000000006</v>
      </c>
      <c r="E488" s="3">
        <f t="shared" si="15"/>
        <v>3</v>
      </c>
      <c r="F488" s="3">
        <f t="shared" si="16"/>
        <v>2019</v>
      </c>
      <c r="H488"/>
      <c r="U488"/>
    </row>
    <row r="489" spans="1:21" x14ac:dyDescent="0.2">
      <c r="A489" s="3" t="s">
        <v>13</v>
      </c>
      <c r="B489" s="4">
        <v>43548</v>
      </c>
      <c r="C489" t="s">
        <v>16</v>
      </c>
      <c r="D489" s="5">
        <v>618.12300000000005</v>
      </c>
      <c r="E489" s="3">
        <f t="shared" si="15"/>
        <v>3</v>
      </c>
      <c r="F489" s="3">
        <f t="shared" si="16"/>
        <v>2019</v>
      </c>
      <c r="H489"/>
      <c r="U489"/>
    </row>
    <row r="490" spans="1:21" x14ac:dyDescent="0.2">
      <c r="A490" s="3" t="s">
        <v>13</v>
      </c>
      <c r="B490" s="4">
        <v>43555</v>
      </c>
      <c r="C490" t="s">
        <v>16</v>
      </c>
      <c r="D490" s="5">
        <v>629.41600000000005</v>
      </c>
      <c r="E490" s="3">
        <f t="shared" si="15"/>
        <v>3</v>
      </c>
      <c r="F490" s="3">
        <f t="shared" si="16"/>
        <v>2019</v>
      </c>
      <c r="H490"/>
      <c r="U490"/>
    </row>
    <row r="491" spans="1:21" x14ac:dyDescent="0.2">
      <c r="A491" s="3" t="s">
        <v>13</v>
      </c>
      <c r="B491" s="4">
        <v>43562</v>
      </c>
      <c r="C491" t="s">
        <v>16</v>
      </c>
      <c r="D491" s="5">
        <v>660.52</v>
      </c>
      <c r="E491" s="3">
        <f t="shared" si="15"/>
        <v>4</v>
      </c>
      <c r="F491" s="3">
        <f t="shared" si="16"/>
        <v>2019</v>
      </c>
      <c r="H491"/>
      <c r="U491"/>
    </row>
    <row r="492" spans="1:21" x14ac:dyDescent="0.2">
      <c r="A492" s="3" t="s">
        <v>13</v>
      </c>
      <c r="B492" s="4">
        <v>43569</v>
      </c>
      <c r="C492" t="s">
        <v>16</v>
      </c>
      <c r="D492" s="5">
        <v>755.89599999999996</v>
      </c>
      <c r="E492" s="3">
        <f t="shared" si="15"/>
        <v>4</v>
      </c>
      <c r="F492" s="3">
        <f t="shared" si="16"/>
        <v>2019</v>
      </c>
      <c r="H492"/>
      <c r="U492"/>
    </row>
    <row r="493" spans="1:21" x14ac:dyDescent="0.2">
      <c r="A493" s="3" t="s">
        <v>13</v>
      </c>
      <c r="B493" s="4">
        <v>43576</v>
      </c>
      <c r="C493" t="s">
        <v>16</v>
      </c>
      <c r="D493" s="5">
        <v>565.995</v>
      </c>
      <c r="E493" s="3">
        <f t="shared" si="15"/>
        <v>4</v>
      </c>
      <c r="F493" s="3">
        <f t="shared" si="16"/>
        <v>2019</v>
      </c>
      <c r="H493"/>
      <c r="U493"/>
    </row>
    <row r="494" spans="1:21" x14ac:dyDescent="0.2">
      <c r="A494" s="3" t="s">
        <v>13</v>
      </c>
      <c r="B494" s="4">
        <v>43583</v>
      </c>
      <c r="C494" t="s">
        <v>16</v>
      </c>
      <c r="D494" s="5">
        <v>923.39300000000003</v>
      </c>
      <c r="E494" s="3">
        <f t="shared" si="15"/>
        <v>4</v>
      </c>
      <c r="F494" s="3">
        <f t="shared" si="16"/>
        <v>2019</v>
      </c>
      <c r="H494"/>
      <c r="U494"/>
    </row>
    <row r="495" spans="1:21" x14ac:dyDescent="0.2">
      <c r="A495" s="3" t="s">
        <v>13</v>
      </c>
      <c r="B495" s="4">
        <v>43590</v>
      </c>
      <c r="C495" t="s">
        <v>16</v>
      </c>
      <c r="D495" s="5">
        <v>960.37400000000002</v>
      </c>
      <c r="E495" s="3">
        <f t="shared" si="15"/>
        <v>5</v>
      </c>
      <c r="F495" s="3">
        <f t="shared" si="16"/>
        <v>2019</v>
      </c>
      <c r="H495"/>
      <c r="U495"/>
    </row>
    <row r="496" spans="1:21" x14ac:dyDescent="0.2">
      <c r="A496" s="3" t="s">
        <v>13</v>
      </c>
      <c r="B496" s="4">
        <v>43597</v>
      </c>
      <c r="C496" t="s">
        <v>16</v>
      </c>
      <c r="D496" s="5">
        <v>838.48099999999999</v>
      </c>
      <c r="E496" s="3">
        <f t="shared" si="15"/>
        <v>5</v>
      </c>
      <c r="F496" s="3">
        <f t="shared" si="16"/>
        <v>2019</v>
      </c>
      <c r="H496"/>
      <c r="U496"/>
    </row>
    <row r="497" spans="1:21" x14ac:dyDescent="0.2">
      <c r="A497" s="3" t="s">
        <v>13</v>
      </c>
      <c r="B497" s="4">
        <v>43604</v>
      </c>
      <c r="C497" t="s">
        <v>16</v>
      </c>
      <c r="D497" s="5">
        <v>838.48099999999999</v>
      </c>
      <c r="E497" s="3">
        <f t="shared" si="15"/>
        <v>5</v>
      </c>
      <c r="F497" s="3">
        <f t="shared" si="16"/>
        <v>2019</v>
      </c>
      <c r="H497"/>
      <c r="U497"/>
    </row>
    <row r="498" spans="1:21" x14ac:dyDescent="0.2">
      <c r="A498" s="3" t="s">
        <v>13</v>
      </c>
      <c r="B498" s="4">
        <v>43611</v>
      </c>
      <c r="C498" t="s">
        <v>16</v>
      </c>
      <c r="D498" s="5">
        <v>783.80399999999997</v>
      </c>
      <c r="E498" s="3">
        <f t="shared" si="15"/>
        <v>5</v>
      </c>
      <c r="F498" s="3">
        <f t="shared" si="16"/>
        <v>2019</v>
      </c>
      <c r="H498"/>
      <c r="U498"/>
    </row>
    <row r="499" spans="1:21" x14ac:dyDescent="0.2">
      <c r="A499" s="3" t="s">
        <v>13</v>
      </c>
      <c r="B499" s="4">
        <v>43618</v>
      </c>
      <c r="C499" t="s">
        <v>16</v>
      </c>
      <c r="D499" s="5">
        <v>494.98</v>
      </c>
      <c r="E499" s="3">
        <f t="shared" si="15"/>
        <v>6</v>
      </c>
      <c r="F499" s="3">
        <f t="shared" si="16"/>
        <v>2019</v>
      </c>
      <c r="H499"/>
      <c r="U499"/>
    </row>
    <row r="500" spans="1:21" x14ac:dyDescent="0.2">
      <c r="A500" s="3" t="s">
        <v>13</v>
      </c>
      <c r="B500" s="4">
        <v>43625</v>
      </c>
      <c r="C500" t="s">
        <v>16</v>
      </c>
      <c r="D500" s="5">
        <v>579.33100000000002</v>
      </c>
      <c r="E500" s="3">
        <f t="shared" si="15"/>
        <v>6</v>
      </c>
      <c r="F500" s="3">
        <f t="shared" si="16"/>
        <v>2019</v>
      </c>
      <c r="H500"/>
      <c r="U500"/>
    </row>
    <row r="501" spans="1:21" x14ac:dyDescent="0.2">
      <c r="A501" s="3" t="s">
        <v>13</v>
      </c>
      <c r="B501" s="4">
        <v>43632</v>
      </c>
      <c r="C501" t="s">
        <v>16</v>
      </c>
      <c r="D501" s="5">
        <v>901.48500000000001</v>
      </c>
      <c r="E501" s="3">
        <f t="shared" si="15"/>
        <v>6</v>
      </c>
      <c r="F501" s="3">
        <f t="shared" si="16"/>
        <v>2019</v>
      </c>
      <c r="H501"/>
      <c r="U501"/>
    </row>
    <row r="502" spans="1:21" x14ac:dyDescent="0.2">
      <c r="A502" s="3" t="s">
        <v>13</v>
      </c>
      <c r="B502" s="4">
        <v>43639</v>
      </c>
      <c r="C502" t="s">
        <v>16</v>
      </c>
      <c r="D502" s="5">
        <v>778.22799999999995</v>
      </c>
      <c r="E502" s="3">
        <f t="shared" si="15"/>
        <v>6</v>
      </c>
      <c r="F502" s="3">
        <f t="shared" si="16"/>
        <v>2019</v>
      </c>
      <c r="H502"/>
      <c r="U502"/>
    </row>
    <row r="503" spans="1:21" x14ac:dyDescent="0.2">
      <c r="A503" s="3" t="s">
        <v>13</v>
      </c>
      <c r="B503" s="4">
        <v>43646</v>
      </c>
      <c r="C503" t="s">
        <v>16</v>
      </c>
      <c r="D503" s="5">
        <v>914.05499999999995</v>
      </c>
      <c r="E503" s="3">
        <f t="shared" si="15"/>
        <v>6</v>
      </c>
      <c r="F503" s="3">
        <f t="shared" si="16"/>
        <v>2019</v>
      </c>
      <c r="H503"/>
      <c r="U503"/>
    </row>
    <row r="504" spans="1:21" x14ac:dyDescent="0.2">
      <c r="A504" s="3" t="s">
        <v>13</v>
      </c>
      <c r="B504" s="4">
        <v>43653</v>
      </c>
      <c r="C504" t="s">
        <v>16</v>
      </c>
      <c r="D504" s="5">
        <v>663.45500000000004</v>
      </c>
      <c r="E504" s="3">
        <f t="shared" si="15"/>
        <v>7</v>
      </c>
      <c r="F504" s="3">
        <f t="shared" si="16"/>
        <v>2019</v>
      </c>
      <c r="H504"/>
      <c r="U504"/>
    </row>
    <row r="505" spans="1:21" x14ac:dyDescent="0.2">
      <c r="A505" s="3" t="s">
        <v>13</v>
      </c>
      <c r="B505" s="4">
        <v>43660</v>
      </c>
      <c r="C505" t="s">
        <v>16</v>
      </c>
      <c r="D505" s="5">
        <v>676.77800000000002</v>
      </c>
      <c r="E505" s="3">
        <f t="shared" si="15"/>
        <v>7</v>
      </c>
      <c r="F505" s="3">
        <f t="shared" si="16"/>
        <v>2019</v>
      </c>
      <c r="H505"/>
      <c r="U505"/>
    </row>
    <row r="506" spans="1:21" x14ac:dyDescent="0.2">
      <c r="A506" s="3" t="s">
        <v>13</v>
      </c>
      <c r="B506" s="4">
        <v>43667</v>
      </c>
      <c r="C506" t="s">
        <v>16</v>
      </c>
      <c r="D506" s="5">
        <v>719.38699999999994</v>
      </c>
      <c r="E506" s="3">
        <f t="shared" si="15"/>
        <v>7</v>
      </c>
      <c r="F506" s="3">
        <f t="shared" si="16"/>
        <v>2019</v>
      </c>
      <c r="H506"/>
      <c r="U506"/>
    </row>
    <row r="507" spans="1:21" x14ac:dyDescent="0.2">
      <c r="A507" s="3" t="s">
        <v>13</v>
      </c>
      <c r="B507" s="4">
        <v>43674</v>
      </c>
      <c r="C507" t="s">
        <v>16</v>
      </c>
      <c r="D507" s="5">
        <v>713.71900000000005</v>
      </c>
      <c r="E507" s="3">
        <f t="shared" si="15"/>
        <v>7</v>
      </c>
      <c r="F507" s="3">
        <f t="shared" si="16"/>
        <v>2019</v>
      </c>
      <c r="H507"/>
      <c r="U507"/>
    </row>
    <row r="508" spans="1:21" x14ac:dyDescent="0.2">
      <c r="A508" s="3" t="s">
        <v>13</v>
      </c>
      <c r="B508" s="4">
        <v>43681</v>
      </c>
      <c r="C508" t="s">
        <v>16</v>
      </c>
      <c r="D508" s="5">
        <v>865.30899999999997</v>
      </c>
      <c r="E508" s="3">
        <f t="shared" si="15"/>
        <v>8</v>
      </c>
      <c r="F508" s="3">
        <f t="shared" si="16"/>
        <v>2019</v>
      </c>
      <c r="H508"/>
      <c r="U508"/>
    </row>
    <row r="509" spans="1:21" x14ac:dyDescent="0.2">
      <c r="A509" s="3" t="s">
        <v>13</v>
      </c>
      <c r="B509" s="4">
        <v>43688</v>
      </c>
      <c r="C509" t="s">
        <v>16</v>
      </c>
      <c r="D509" s="5">
        <v>630.71900000000005</v>
      </c>
      <c r="E509" s="3">
        <f t="shared" si="15"/>
        <v>8</v>
      </c>
      <c r="F509" s="3">
        <f t="shared" si="16"/>
        <v>2019</v>
      </c>
      <c r="H509"/>
      <c r="U509"/>
    </row>
    <row r="510" spans="1:21" x14ac:dyDescent="0.2">
      <c r="A510" s="3" t="s">
        <v>13</v>
      </c>
      <c r="B510" s="4">
        <v>43695</v>
      </c>
      <c r="C510" t="s">
        <v>16</v>
      </c>
      <c r="D510" s="5">
        <v>769.21600000000001</v>
      </c>
      <c r="E510" s="3">
        <f t="shared" si="15"/>
        <v>8</v>
      </c>
      <c r="F510" s="3">
        <f t="shared" si="16"/>
        <v>2019</v>
      </c>
      <c r="H510"/>
      <c r="U510"/>
    </row>
    <row r="511" spans="1:21" x14ac:dyDescent="0.2">
      <c r="A511" s="3" t="s">
        <v>13</v>
      </c>
      <c r="B511" s="4">
        <v>43702</v>
      </c>
      <c r="C511" t="s">
        <v>16</v>
      </c>
      <c r="D511" s="5">
        <v>899.09400000000005</v>
      </c>
      <c r="E511" s="3">
        <f t="shared" si="15"/>
        <v>8</v>
      </c>
      <c r="F511" s="3">
        <f t="shared" si="16"/>
        <v>2019</v>
      </c>
      <c r="H511"/>
      <c r="U511"/>
    </row>
    <row r="512" spans="1:21" x14ac:dyDescent="0.2">
      <c r="A512" s="3" t="s">
        <v>4</v>
      </c>
      <c r="B512" s="4">
        <v>43471</v>
      </c>
      <c r="C512" t="s">
        <v>17</v>
      </c>
      <c r="D512" s="5">
        <v>4680.58</v>
      </c>
      <c r="E512" s="3">
        <f t="shared" si="15"/>
        <v>1</v>
      </c>
      <c r="F512" s="3">
        <f t="shared" si="16"/>
        <v>2019</v>
      </c>
      <c r="H512"/>
      <c r="U512"/>
    </row>
    <row r="513" spans="1:21" x14ac:dyDescent="0.2">
      <c r="A513" s="3" t="s">
        <v>4</v>
      </c>
      <c r="B513" s="4">
        <v>43478</v>
      </c>
      <c r="C513" t="s">
        <v>17</v>
      </c>
      <c r="D513" s="5">
        <v>6405.0159999999996</v>
      </c>
      <c r="E513" s="3">
        <f t="shared" si="15"/>
        <v>1</v>
      </c>
      <c r="F513" s="3">
        <f t="shared" si="16"/>
        <v>2019</v>
      </c>
      <c r="H513"/>
      <c r="U513"/>
    </row>
    <row r="514" spans="1:21" x14ac:dyDescent="0.2">
      <c r="A514" s="3" t="s">
        <v>4</v>
      </c>
      <c r="B514" s="4">
        <v>43485</v>
      </c>
      <c r="C514" t="s">
        <v>17</v>
      </c>
      <c r="D514" s="5">
        <v>6053.2719999999999</v>
      </c>
      <c r="E514" s="3">
        <f t="shared" si="15"/>
        <v>1</v>
      </c>
      <c r="F514" s="3">
        <f t="shared" si="16"/>
        <v>2019</v>
      </c>
      <c r="H514"/>
      <c r="U514"/>
    </row>
    <row r="515" spans="1:21" x14ac:dyDescent="0.2">
      <c r="A515" s="3" t="s">
        <v>4</v>
      </c>
      <c r="B515" s="4">
        <v>43492</v>
      </c>
      <c r="C515" t="s">
        <v>17</v>
      </c>
      <c r="D515" s="5">
        <v>7166.6220000000003</v>
      </c>
      <c r="E515" s="3">
        <f t="shared" ref="E515:E578" si="17">MONTH(B515)</f>
        <v>1</v>
      </c>
      <c r="F515" s="3">
        <f t="shared" ref="F515:F578" si="18">YEAR(B515)</f>
        <v>2019</v>
      </c>
      <c r="H515"/>
      <c r="U515"/>
    </row>
    <row r="516" spans="1:21" x14ac:dyDescent="0.2">
      <c r="A516" s="3" t="s">
        <v>4</v>
      </c>
      <c r="B516" s="4">
        <v>43499</v>
      </c>
      <c r="C516" t="s">
        <v>17</v>
      </c>
      <c r="D516" s="5">
        <v>5780.0240000000003</v>
      </c>
      <c r="E516" s="3">
        <f t="shared" si="17"/>
        <v>2</v>
      </c>
      <c r="F516" s="3">
        <f t="shared" si="18"/>
        <v>2019</v>
      </c>
      <c r="H516"/>
      <c r="U516"/>
    </row>
    <row r="517" spans="1:21" x14ac:dyDescent="0.2">
      <c r="A517" s="3" t="s">
        <v>4</v>
      </c>
      <c r="B517" s="4">
        <v>43506</v>
      </c>
      <c r="C517" t="s">
        <v>17</v>
      </c>
      <c r="D517" s="5">
        <v>6260.9520000000002</v>
      </c>
      <c r="E517" s="3">
        <f t="shared" si="17"/>
        <v>2</v>
      </c>
      <c r="F517" s="3">
        <f t="shared" si="18"/>
        <v>2019</v>
      </c>
      <c r="H517"/>
      <c r="U517"/>
    </row>
    <row r="518" spans="1:21" x14ac:dyDescent="0.2">
      <c r="A518" s="3" t="s">
        <v>4</v>
      </c>
      <c r="B518" s="4">
        <v>43513</v>
      </c>
      <c r="C518" t="s">
        <v>17</v>
      </c>
      <c r="D518" s="5">
        <v>6295.9049999999997</v>
      </c>
      <c r="E518" s="3">
        <f t="shared" si="17"/>
        <v>2</v>
      </c>
      <c r="F518" s="3">
        <f t="shared" si="18"/>
        <v>2019</v>
      </c>
      <c r="H518"/>
      <c r="U518"/>
    </row>
    <row r="519" spans="1:21" x14ac:dyDescent="0.2">
      <c r="A519" s="3" t="s">
        <v>4</v>
      </c>
      <c r="B519" s="4">
        <v>43520</v>
      </c>
      <c r="C519" t="s">
        <v>17</v>
      </c>
      <c r="D519" s="5">
        <v>4670.2139999999999</v>
      </c>
      <c r="E519" s="3">
        <f t="shared" si="17"/>
        <v>2</v>
      </c>
      <c r="F519" s="3">
        <f t="shared" si="18"/>
        <v>2019</v>
      </c>
      <c r="H519"/>
      <c r="U519"/>
    </row>
    <row r="520" spans="1:21" x14ac:dyDescent="0.2">
      <c r="A520" s="3" t="s">
        <v>4</v>
      </c>
      <c r="B520" s="4">
        <v>43527</v>
      </c>
      <c r="C520" t="s">
        <v>17</v>
      </c>
      <c r="D520" s="5">
        <v>5613.0820000000003</v>
      </c>
      <c r="E520" s="3">
        <f t="shared" si="17"/>
        <v>3</v>
      </c>
      <c r="F520" s="3">
        <f t="shared" si="18"/>
        <v>2019</v>
      </c>
      <c r="H520"/>
      <c r="U520"/>
    </row>
    <row r="521" spans="1:21" x14ac:dyDescent="0.2">
      <c r="A521" s="3" t="s">
        <v>4</v>
      </c>
      <c r="B521" s="4">
        <v>43534</v>
      </c>
      <c r="C521" t="s">
        <v>17</v>
      </c>
      <c r="D521" s="5">
        <v>4994.1909999999998</v>
      </c>
      <c r="E521" s="3">
        <f t="shared" si="17"/>
        <v>3</v>
      </c>
      <c r="F521" s="3">
        <f t="shared" si="18"/>
        <v>2019</v>
      </c>
      <c r="H521"/>
      <c r="U521"/>
    </row>
    <row r="522" spans="1:21" x14ac:dyDescent="0.2">
      <c r="A522" s="3" t="s">
        <v>4</v>
      </c>
      <c r="B522" s="4">
        <v>43541</v>
      </c>
      <c r="C522" t="s">
        <v>17</v>
      </c>
      <c r="D522" s="5">
        <v>7264.37</v>
      </c>
      <c r="E522" s="3">
        <f t="shared" si="17"/>
        <v>3</v>
      </c>
      <c r="F522" s="3">
        <f t="shared" si="18"/>
        <v>2019</v>
      </c>
      <c r="H522"/>
      <c r="U522"/>
    </row>
    <row r="523" spans="1:21" x14ac:dyDescent="0.2">
      <c r="A523" s="3" t="s">
        <v>4</v>
      </c>
      <c r="B523" s="4">
        <v>43548</v>
      </c>
      <c r="C523" t="s">
        <v>17</v>
      </c>
      <c r="D523" s="5">
        <v>5678.5389999999998</v>
      </c>
      <c r="E523" s="3">
        <f t="shared" si="17"/>
        <v>3</v>
      </c>
      <c r="F523" s="3">
        <f t="shared" si="18"/>
        <v>2019</v>
      </c>
      <c r="H523"/>
      <c r="U523"/>
    </row>
    <row r="524" spans="1:21" x14ac:dyDescent="0.2">
      <c r="A524" s="3" t="s">
        <v>4</v>
      </c>
      <c r="B524" s="4">
        <v>43555</v>
      </c>
      <c r="C524" t="s">
        <v>17</v>
      </c>
      <c r="D524" s="5">
        <v>4160.701</v>
      </c>
      <c r="E524" s="3">
        <f t="shared" si="17"/>
        <v>3</v>
      </c>
      <c r="F524" s="3">
        <f t="shared" si="18"/>
        <v>2019</v>
      </c>
      <c r="H524"/>
      <c r="U524"/>
    </row>
    <row r="525" spans="1:21" x14ac:dyDescent="0.2">
      <c r="A525" s="3" t="s">
        <v>4</v>
      </c>
      <c r="B525" s="4">
        <v>43562</v>
      </c>
      <c r="C525" t="s">
        <v>17</v>
      </c>
      <c r="D525" s="5">
        <v>4236.0720000000001</v>
      </c>
      <c r="E525" s="3">
        <f t="shared" si="17"/>
        <v>4</v>
      </c>
      <c r="F525" s="3">
        <f t="shared" si="18"/>
        <v>2019</v>
      </c>
      <c r="H525"/>
      <c r="U525"/>
    </row>
    <row r="526" spans="1:21" x14ac:dyDescent="0.2">
      <c r="A526" s="3" t="s">
        <v>4</v>
      </c>
      <c r="B526" s="4">
        <v>43569</v>
      </c>
      <c r="C526" t="s">
        <v>17</v>
      </c>
      <c r="D526" s="5">
        <v>4707.0469999999996</v>
      </c>
      <c r="E526" s="3">
        <f t="shared" si="17"/>
        <v>4</v>
      </c>
      <c r="F526" s="3">
        <f t="shared" si="18"/>
        <v>2019</v>
      </c>
      <c r="H526"/>
      <c r="U526"/>
    </row>
    <row r="527" spans="1:21" x14ac:dyDescent="0.2">
      <c r="A527" s="3" t="s">
        <v>4</v>
      </c>
      <c r="B527" s="4">
        <v>43576</v>
      </c>
      <c r="C527" t="s">
        <v>17</v>
      </c>
      <c r="D527" s="5">
        <v>5581.0739999999996</v>
      </c>
      <c r="E527" s="3">
        <f t="shared" si="17"/>
        <v>4</v>
      </c>
      <c r="F527" s="3">
        <f t="shared" si="18"/>
        <v>2019</v>
      </c>
      <c r="H527"/>
      <c r="U527"/>
    </row>
    <row r="528" spans="1:21" x14ac:dyDescent="0.2">
      <c r="A528" s="3" t="s">
        <v>4</v>
      </c>
      <c r="B528" s="4">
        <v>43583</v>
      </c>
      <c r="C528" t="s">
        <v>17</v>
      </c>
      <c r="D528" s="5">
        <v>5089.0739999999996</v>
      </c>
      <c r="E528" s="3">
        <f t="shared" si="17"/>
        <v>4</v>
      </c>
      <c r="F528" s="3">
        <f t="shared" si="18"/>
        <v>2019</v>
      </c>
      <c r="H528"/>
      <c r="U528"/>
    </row>
    <row r="529" spans="1:21" x14ac:dyDescent="0.2">
      <c r="A529" s="3" t="s">
        <v>4</v>
      </c>
      <c r="B529" s="4">
        <v>43590</v>
      </c>
      <c r="C529" t="s">
        <v>17</v>
      </c>
      <c r="D529" s="5">
        <v>5812.8959999999997</v>
      </c>
      <c r="E529" s="3">
        <f t="shared" si="17"/>
        <v>5</v>
      </c>
      <c r="F529" s="3">
        <f t="shared" si="18"/>
        <v>2019</v>
      </c>
      <c r="H529"/>
      <c r="U529"/>
    </row>
    <row r="530" spans="1:21" x14ac:dyDescent="0.2">
      <c r="A530" s="3" t="s">
        <v>4</v>
      </c>
      <c r="B530" s="4">
        <v>43597</v>
      </c>
      <c r="C530" t="s">
        <v>17</v>
      </c>
      <c r="D530" s="5">
        <v>5689.0929999999998</v>
      </c>
      <c r="E530" s="3">
        <f t="shared" si="17"/>
        <v>5</v>
      </c>
      <c r="F530" s="3">
        <f t="shared" si="18"/>
        <v>2019</v>
      </c>
      <c r="H530"/>
      <c r="U530"/>
    </row>
    <row r="531" spans="1:21" x14ac:dyDescent="0.2">
      <c r="A531" s="3" t="s">
        <v>4</v>
      </c>
      <c r="B531" s="4">
        <v>43604</v>
      </c>
      <c r="C531" t="s">
        <v>17</v>
      </c>
      <c r="D531" s="5">
        <v>7163.9430000000002</v>
      </c>
      <c r="E531" s="3">
        <f t="shared" si="17"/>
        <v>5</v>
      </c>
      <c r="F531" s="3">
        <f t="shared" si="18"/>
        <v>2019</v>
      </c>
      <c r="H531"/>
      <c r="U531"/>
    </row>
    <row r="532" spans="1:21" x14ac:dyDescent="0.2">
      <c r="A532" s="3" t="s">
        <v>4</v>
      </c>
      <c r="B532" s="4">
        <v>43611</v>
      </c>
      <c r="C532" t="s">
        <v>17</v>
      </c>
      <c r="D532" s="5">
        <v>5147.3109999999997</v>
      </c>
      <c r="E532" s="3">
        <f t="shared" si="17"/>
        <v>5</v>
      </c>
      <c r="F532" s="3">
        <f t="shared" si="18"/>
        <v>2019</v>
      </c>
      <c r="H532"/>
      <c r="U532"/>
    </row>
    <row r="533" spans="1:21" x14ac:dyDescent="0.2">
      <c r="A533" s="3" t="s">
        <v>4</v>
      </c>
      <c r="B533" s="4">
        <v>43618</v>
      </c>
      <c r="C533" t="s">
        <v>17</v>
      </c>
      <c r="D533" s="5">
        <v>5548.7290000000003</v>
      </c>
      <c r="E533" s="3">
        <f t="shared" si="17"/>
        <v>6</v>
      </c>
      <c r="F533" s="3">
        <f t="shared" si="18"/>
        <v>2019</v>
      </c>
      <c r="H533"/>
      <c r="U533"/>
    </row>
    <row r="534" spans="1:21" x14ac:dyDescent="0.2">
      <c r="A534" s="3" t="s">
        <v>4</v>
      </c>
      <c r="B534" s="4">
        <v>43625</v>
      </c>
      <c r="C534" t="s">
        <v>17</v>
      </c>
      <c r="D534" s="5">
        <v>6747.1689999999999</v>
      </c>
      <c r="E534" s="3">
        <f t="shared" si="17"/>
        <v>6</v>
      </c>
      <c r="F534" s="3">
        <f t="shared" si="18"/>
        <v>2019</v>
      </c>
      <c r="H534"/>
      <c r="U534"/>
    </row>
    <row r="535" spans="1:21" x14ac:dyDescent="0.2">
      <c r="A535" s="3" t="s">
        <v>4</v>
      </c>
      <c r="B535" s="4">
        <v>43632</v>
      </c>
      <c r="C535" t="s">
        <v>17</v>
      </c>
      <c r="D535" s="5">
        <v>4271.1909999999998</v>
      </c>
      <c r="E535" s="3">
        <f t="shared" si="17"/>
        <v>6</v>
      </c>
      <c r="F535" s="3">
        <f t="shared" si="18"/>
        <v>2019</v>
      </c>
      <c r="H535"/>
      <c r="U535"/>
    </row>
    <row r="536" spans="1:21" x14ac:dyDescent="0.2">
      <c r="A536" s="3" t="s">
        <v>4</v>
      </c>
      <c r="B536" s="4">
        <v>43639</v>
      </c>
      <c r="C536" t="s">
        <v>17</v>
      </c>
      <c r="D536" s="5">
        <v>4746.4560000000001</v>
      </c>
      <c r="E536" s="3">
        <f t="shared" si="17"/>
        <v>6</v>
      </c>
      <c r="F536" s="3">
        <f t="shared" si="18"/>
        <v>2019</v>
      </c>
      <c r="H536"/>
      <c r="U536"/>
    </row>
    <row r="537" spans="1:21" x14ac:dyDescent="0.2">
      <c r="A537" s="3" t="s">
        <v>4</v>
      </c>
      <c r="B537" s="4">
        <v>43646</v>
      </c>
      <c r="C537" t="s">
        <v>17</v>
      </c>
      <c r="D537" s="5">
        <v>5115.6390000000001</v>
      </c>
      <c r="E537" s="3">
        <f t="shared" si="17"/>
        <v>6</v>
      </c>
      <c r="F537" s="3">
        <f t="shared" si="18"/>
        <v>2019</v>
      </c>
      <c r="H537"/>
      <c r="U537"/>
    </row>
    <row r="538" spans="1:21" x14ac:dyDescent="0.2">
      <c r="A538" s="3" t="s">
        <v>4</v>
      </c>
      <c r="B538" s="4">
        <v>43653</v>
      </c>
      <c r="C538" t="s">
        <v>17</v>
      </c>
      <c r="D538" s="5">
        <v>4667.6949999999997</v>
      </c>
      <c r="E538" s="3">
        <f t="shared" si="17"/>
        <v>7</v>
      </c>
      <c r="F538" s="3">
        <f t="shared" si="18"/>
        <v>2019</v>
      </c>
      <c r="H538"/>
      <c r="U538"/>
    </row>
    <row r="539" spans="1:21" x14ac:dyDescent="0.2">
      <c r="A539" s="3" t="s">
        <v>4</v>
      </c>
      <c r="B539" s="4">
        <v>43660</v>
      </c>
      <c r="C539" t="s">
        <v>17</v>
      </c>
      <c r="D539" s="5">
        <v>7106.585</v>
      </c>
      <c r="E539" s="3">
        <f t="shared" si="17"/>
        <v>7</v>
      </c>
      <c r="F539" s="3">
        <f t="shared" si="18"/>
        <v>2019</v>
      </c>
      <c r="H539"/>
      <c r="U539"/>
    </row>
    <row r="540" spans="1:21" x14ac:dyDescent="0.2">
      <c r="A540" s="3" t="s">
        <v>4</v>
      </c>
      <c r="B540" s="4">
        <v>43667</v>
      </c>
      <c r="C540" t="s">
        <v>17</v>
      </c>
      <c r="D540" s="5">
        <v>4392.6450000000004</v>
      </c>
      <c r="E540" s="3">
        <f t="shared" si="17"/>
        <v>7</v>
      </c>
      <c r="F540" s="3">
        <f t="shared" si="18"/>
        <v>2019</v>
      </c>
      <c r="H540"/>
      <c r="U540"/>
    </row>
    <row r="541" spans="1:21" x14ac:dyDescent="0.2">
      <c r="A541" s="3" t="s">
        <v>4</v>
      </c>
      <c r="B541" s="4">
        <v>43674</v>
      </c>
      <c r="C541" t="s">
        <v>17</v>
      </c>
      <c r="D541" s="5">
        <v>4130.8040000000001</v>
      </c>
      <c r="E541" s="3">
        <f t="shared" si="17"/>
        <v>7</v>
      </c>
      <c r="F541" s="3">
        <f t="shared" si="18"/>
        <v>2019</v>
      </c>
      <c r="H541"/>
      <c r="U541"/>
    </row>
    <row r="542" spans="1:21" x14ac:dyDescent="0.2">
      <c r="A542" s="3" t="s">
        <v>4</v>
      </c>
      <c r="B542" s="4">
        <v>43681</v>
      </c>
      <c r="C542" t="s">
        <v>17</v>
      </c>
      <c r="D542" s="5">
        <v>6373.6130000000003</v>
      </c>
      <c r="E542" s="3">
        <f t="shared" si="17"/>
        <v>8</v>
      </c>
      <c r="F542" s="3">
        <f t="shared" si="18"/>
        <v>2019</v>
      </c>
      <c r="H542"/>
      <c r="U542"/>
    </row>
    <row r="543" spans="1:21" x14ac:dyDescent="0.2">
      <c r="A543" s="3" t="s">
        <v>4</v>
      </c>
      <c r="B543" s="4">
        <v>43688</v>
      </c>
      <c r="C543" t="s">
        <v>17</v>
      </c>
      <c r="D543" s="5">
        <v>5645.0349999999999</v>
      </c>
      <c r="E543" s="3">
        <f t="shared" si="17"/>
        <v>8</v>
      </c>
      <c r="F543" s="3">
        <f t="shared" si="18"/>
        <v>2019</v>
      </c>
      <c r="H543"/>
      <c r="U543"/>
    </row>
    <row r="544" spans="1:21" x14ac:dyDescent="0.2">
      <c r="A544" s="3" t="s">
        <v>4</v>
      </c>
      <c r="B544" s="4">
        <v>43695</v>
      </c>
      <c r="C544" t="s">
        <v>17</v>
      </c>
      <c r="D544" s="5">
        <v>4156.0479999999998</v>
      </c>
      <c r="E544" s="3">
        <f t="shared" si="17"/>
        <v>8</v>
      </c>
      <c r="F544" s="3">
        <f t="shared" si="18"/>
        <v>2019</v>
      </c>
      <c r="H544"/>
      <c r="U544"/>
    </row>
    <row r="545" spans="1:21" x14ac:dyDescent="0.2">
      <c r="A545" s="3" t="s">
        <v>4</v>
      </c>
      <c r="B545" s="4">
        <v>43702</v>
      </c>
      <c r="C545" t="s">
        <v>17</v>
      </c>
      <c r="D545" s="5">
        <v>4371.5290000000005</v>
      </c>
      <c r="E545" s="3">
        <f t="shared" si="17"/>
        <v>8</v>
      </c>
      <c r="F545" s="3">
        <f t="shared" si="18"/>
        <v>2019</v>
      </c>
      <c r="H545"/>
      <c r="U545"/>
    </row>
    <row r="546" spans="1:21" x14ac:dyDescent="0.2">
      <c r="A546" s="3" t="s">
        <v>8</v>
      </c>
      <c r="B546" s="4">
        <v>43471</v>
      </c>
      <c r="C546" t="s">
        <v>17</v>
      </c>
      <c r="D546" s="5">
        <v>6672.2809999999999</v>
      </c>
      <c r="E546" s="3">
        <f t="shared" si="17"/>
        <v>1</v>
      </c>
      <c r="F546" s="3">
        <f t="shared" si="18"/>
        <v>2019</v>
      </c>
      <c r="H546"/>
      <c r="U546"/>
    </row>
    <row r="547" spans="1:21" x14ac:dyDescent="0.2">
      <c r="A547" s="3" t="s">
        <v>8</v>
      </c>
      <c r="B547" s="4">
        <v>43478</v>
      </c>
      <c r="C547" t="s">
        <v>17</v>
      </c>
      <c r="D547" s="5">
        <v>6018.6840000000002</v>
      </c>
      <c r="E547" s="3">
        <f t="shared" si="17"/>
        <v>1</v>
      </c>
      <c r="F547" s="3">
        <f t="shared" si="18"/>
        <v>2019</v>
      </c>
      <c r="H547"/>
      <c r="U547"/>
    </row>
    <row r="548" spans="1:21" x14ac:dyDescent="0.2">
      <c r="A548" s="3" t="s">
        <v>8</v>
      </c>
      <c r="B548" s="4">
        <v>43485</v>
      </c>
      <c r="C548" t="s">
        <v>17</v>
      </c>
      <c r="D548" s="5">
        <v>6920.79</v>
      </c>
      <c r="E548" s="3">
        <f t="shared" si="17"/>
        <v>1</v>
      </c>
      <c r="F548" s="3">
        <f t="shared" si="18"/>
        <v>2019</v>
      </c>
      <c r="H548"/>
      <c r="U548"/>
    </row>
    <row r="549" spans="1:21" x14ac:dyDescent="0.2">
      <c r="A549" s="3" t="s">
        <v>8</v>
      </c>
      <c r="B549" s="4">
        <v>43492</v>
      </c>
      <c r="C549" t="s">
        <v>17</v>
      </c>
      <c r="D549" s="5">
        <v>7153.1009999999997</v>
      </c>
      <c r="E549" s="3">
        <f t="shared" si="17"/>
        <v>1</v>
      </c>
      <c r="F549" s="3">
        <f t="shared" si="18"/>
        <v>2019</v>
      </c>
      <c r="H549"/>
      <c r="U549"/>
    </row>
    <row r="550" spans="1:21" x14ac:dyDescent="0.2">
      <c r="A550" s="3" t="s">
        <v>8</v>
      </c>
      <c r="B550" s="4">
        <v>43499</v>
      </c>
      <c r="C550" t="s">
        <v>17</v>
      </c>
      <c r="D550" s="5">
        <v>5058.375</v>
      </c>
      <c r="E550" s="3">
        <f t="shared" si="17"/>
        <v>2</v>
      </c>
      <c r="F550" s="3">
        <f t="shared" si="18"/>
        <v>2019</v>
      </c>
      <c r="H550"/>
      <c r="U550"/>
    </row>
    <row r="551" spans="1:21" x14ac:dyDescent="0.2">
      <c r="A551" s="3" t="s">
        <v>8</v>
      </c>
      <c r="B551" s="4">
        <v>43506</v>
      </c>
      <c r="C551" t="s">
        <v>17</v>
      </c>
      <c r="D551" s="5">
        <v>5350.8860000000004</v>
      </c>
      <c r="E551" s="3">
        <f t="shared" si="17"/>
        <v>2</v>
      </c>
      <c r="F551" s="3">
        <f t="shared" si="18"/>
        <v>2019</v>
      </c>
      <c r="H551"/>
      <c r="U551"/>
    </row>
    <row r="552" spans="1:21" x14ac:dyDescent="0.2">
      <c r="A552" s="3" t="s">
        <v>8</v>
      </c>
      <c r="B552" s="4">
        <v>43513</v>
      </c>
      <c r="C552" t="s">
        <v>17</v>
      </c>
      <c r="D552" s="5">
        <v>4300.4120000000003</v>
      </c>
      <c r="E552" s="3">
        <f t="shared" si="17"/>
        <v>2</v>
      </c>
      <c r="F552" s="3">
        <f t="shared" si="18"/>
        <v>2019</v>
      </c>
      <c r="H552"/>
      <c r="U552"/>
    </row>
    <row r="553" spans="1:21" x14ac:dyDescent="0.2">
      <c r="A553" s="3" t="s">
        <v>8</v>
      </c>
      <c r="B553" s="4">
        <v>43520</v>
      </c>
      <c r="C553" t="s">
        <v>17</v>
      </c>
      <c r="D553" s="5">
        <v>6663.1109999999999</v>
      </c>
      <c r="E553" s="3">
        <f t="shared" si="17"/>
        <v>2</v>
      </c>
      <c r="F553" s="3">
        <f t="shared" si="18"/>
        <v>2019</v>
      </c>
      <c r="H553"/>
      <c r="U553"/>
    </row>
    <row r="554" spans="1:21" x14ac:dyDescent="0.2">
      <c r="A554" s="3" t="s">
        <v>8</v>
      </c>
      <c r="B554" s="4">
        <v>43527</v>
      </c>
      <c r="C554" t="s">
        <v>17</v>
      </c>
      <c r="D554" s="5">
        <v>6165.7340000000004</v>
      </c>
      <c r="E554" s="3">
        <f t="shared" si="17"/>
        <v>3</v>
      </c>
      <c r="F554" s="3">
        <f t="shared" si="18"/>
        <v>2019</v>
      </c>
      <c r="H554"/>
      <c r="U554"/>
    </row>
    <row r="555" spans="1:21" x14ac:dyDescent="0.2">
      <c r="A555" s="3" t="s">
        <v>8</v>
      </c>
      <c r="B555" s="4">
        <v>43534</v>
      </c>
      <c r="C555" t="s">
        <v>17</v>
      </c>
      <c r="D555" s="5">
        <v>4225.1319999999996</v>
      </c>
      <c r="E555" s="3">
        <f t="shared" si="17"/>
        <v>3</v>
      </c>
      <c r="F555" s="3">
        <f t="shared" si="18"/>
        <v>2019</v>
      </c>
      <c r="H555"/>
      <c r="U555"/>
    </row>
    <row r="556" spans="1:21" x14ac:dyDescent="0.2">
      <c r="A556" s="3" t="s">
        <v>8</v>
      </c>
      <c r="B556" s="4">
        <v>43541</v>
      </c>
      <c r="C556" t="s">
        <v>17</v>
      </c>
      <c r="D556" s="5">
        <v>6763.5519999999997</v>
      </c>
      <c r="E556" s="3">
        <f t="shared" si="17"/>
        <v>3</v>
      </c>
      <c r="F556" s="3">
        <f t="shared" si="18"/>
        <v>2019</v>
      </c>
      <c r="H556"/>
      <c r="U556"/>
    </row>
    <row r="557" spans="1:21" x14ac:dyDescent="0.2">
      <c r="A557" s="3" t="s">
        <v>8</v>
      </c>
      <c r="B557" s="4">
        <v>43548</v>
      </c>
      <c r="C557" t="s">
        <v>17</v>
      </c>
      <c r="D557" s="5">
        <v>6581.3389999999999</v>
      </c>
      <c r="E557" s="3">
        <f t="shared" si="17"/>
        <v>3</v>
      </c>
      <c r="F557" s="3">
        <f t="shared" si="18"/>
        <v>2019</v>
      </c>
      <c r="H557"/>
      <c r="U557"/>
    </row>
    <row r="558" spans="1:21" x14ac:dyDescent="0.2">
      <c r="A558" s="3" t="s">
        <v>8</v>
      </c>
      <c r="B558" s="4">
        <v>43555</v>
      </c>
      <c r="C558" t="s">
        <v>17</v>
      </c>
      <c r="D558" s="5">
        <v>5497.5770000000002</v>
      </c>
      <c r="E558" s="3">
        <f t="shared" si="17"/>
        <v>3</v>
      </c>
      <c r="F558" s="3">
        <f t="shared" si="18"/>
        <v>2019</v>
      </c>
      <c r="H558"/>
      <c r="U558"/>
    </row>
    <row r="559" spans="1:21" x14ac:dyDescent="0.2">
      <c r="A559" s="3" t="s">
        <v>8</v>
      </c>
      <c r="B559" s="4">
        <v>43562</v>
      </c>
      <c r="C559" t="s">
        <v>17</v>
      </c>
      <c r="D559" s="5">
        <v>5122.49</v>
      </c>
      <c r="E559" s="3">
        <f t="shared" si="17"/>
        <v>4</v>
      </c>
      <c r="F559" s="3">
        <f t="shared" si="18"/>
        <v>2019</v>
      </c>
      <c r="H559"/>
      <c r="U559"/>
    </row>
    <row r="560" spans="1:21" x14ac:dyDescent="0.2">
      <c r="A560" s="3" t="s">
        <v>8</v>
      </c>
      <c r="B560" s="4">
        <v>43569</v>
      </c>
      <c r="C560" t="s">
        <v>17</v>
      </c>
      <c r="D560" s="5">
        <v>6409.12</v>
      </c>
      <c r="E560" s="3">
        <f t="shared" si="17"/>
        <v>4</v>
      </c>
      <c r="F560" s="3">
        <f t="shared" si="18"/>
        <v>2019</v>
      </c>
      <c r="H560"/>
      <c r="U560"/>
    </row>
    <row r="561" spans="1:21" x14ac:dyDescent="0.2">
      <c r="A561" s="3" t="s">
        <v>8</v>
      </c>
      <c r="B561" s="4">
        <v>43576</v>
      </c>
      <c r="C561" t="s">
        <v>17</v>
      </c>
      <c r="D561" s="5">
        <v>6803.7190000000001</v>
      </c>
      <c r="E561" s="3">
        <f t="shared" si="17"/>
        <v>4</v>
      </c>
      <c r="F561" s="3">
        <f t="shared" si="18"/>
        <v>2019</v>
      </c>
      <c r="H561"/>
      <c r="U561"/>
    </row>
    <row r="562" spans="1:21" x14ac:dyDescent="0.2">
      <c r="A562" s="3" t="s">
        <v>8</v>
      </c>
      <c r="B562" s="4">
        <v>43583</v>
      </c>
      <c r="C562" t="s">
        <v>17</v>
      </c>
      <c r="D562" s="5">
        <v>5750.7420000000002</v>
      </c>
      <c r="E562" s="3">
        <f t="shared" si="17"/>
        <v>4</v>
      </c>
      <c r="F562" s="3">
        <f t="shared" si="18"/>
        <v>2019</v>
      </c>
      <c r="H562"/>
      <c r="U562"/>
    </row>
    <row r="563" spans="1:21" x14ac:dyDescent="0.2">
      <c r="A563" s="3" t="s">
        <v>8</v>
      </c>
      <c r="B563" s="4">
        <v>43590</v>
      </c>
      <c r="C563" t="s">
        <v>17</v>
      </c>
      <c r="D563" s="5">
        <v>5929.0330000000004</v>
      </c>
      <c r="E563" s="3">
        <f t="shared" si="17"/>
        <v>5</v>
      </c>
      <c r="F563" s="3">
        <f t="shared" si="18"/>
        <v>2019</v>
      </c>
      <c r="H563"/>
      <c r="U563"/>
    </row>
    <row r="564" spans="1:21" x14ac:dyDescent="0.2">
      <c r="A564" s="3" t="s">
        <v>8</v>
      </c>
      <c r="B564" s="4">
        <v>43597</v>
      </c>
      <c r="C564" t="s">
        <v>17</v>
      </c>
      <c r="D564" s="5">
        <v>5614.4170000000004</v>
      </c>
      <c r="E564" s="3">
        <f t="shared" si="17"/>
        <v>5</v>
      </c>
      <c r="F564" s="3">
        <f t="shared" si="18"/>
        <v>2019</v>
      </c>
      <c r="H564"/>
      <c r="U564"/>
    </row>
    <row r="565" spans="1:21" x14ac:dyDescent="0.2">
      <c r="A565" s="3" t="s">
        <v>8</v>
      </c>
      <c r="B565" s="4">
        <v>43604</v>
      </c>
      <c r="C565" t="s">
        <v>17</v>
      </c>
      <c r="D565" s="5">
        <v>5233.2879999999996</v>
      </c>
      <c r="E565" s="3">
        <f t="shared" si="17"/>
        <v>5</v>
      </c>
      <c r="F565" s="3">
        <f t="shared" si="18"/>
        <v>2019</v>
      </c>
      <c r="H565"/>
      <c r="U565"/>
    </row>
    <row r="566" spans="1:21" x14ac:dyDescent="0.2">
      <c r="A566" s="3" t="s">
        <v>8</v>
      </c>
      <c r="B566" s="4">
        <v>43611</v>
      </c>
      <c r="C566" t="s">
        <v>17</v>
      </c>
      <c r="D566" s="5">
        <v>7122.7839999999997</v>
      </c>
      <c r="E566" s="3">
        <f t="shared" si="17"/>
        <v>5</v>
      </c>
      <c r="F566" s="3">
        <f t="shared" si="18"/>
        <v>2019</v>
      </c>
      <c r="H566"/>
      <c r="U566"/>
    </row>
    <row r="567" spans="1:21" x14ac:dyDescent="0.2">
      <c r="A567" s="3" t="s">
        <v>8</v>
      </c>
      <c r="B567" s="4">
        <v>43618</v>
      </c>
      <c r="C567" t="s">
        <v>17</v>
      </c>
      <c r="D567" s="5">
        <v>4467.53</v>
      </c>
      <c r="E567" s="3">
        <f t="shared" si="17"/>
        <v>6</v>
      </c>
      <c r="F567" s="3">
        <f t="shared" si="18"/>
        <v>2019</v>
      </c>
      <c r="H567"/>
      <c r="U567"/>
    </row>
    <row r="568" spans="1:21" x14ac:dyDescent="0.2">
      <c r="A568" s="3" t="s">
        <v>8</v>
      </c>
      <c r="B568" s="4">
        <v>43625</v>
      </c>
      <c r="C568" t="s">
        <v>17</v>
      </c>
      <c r="D568" s="5">
        <v>5605.5559999999996</v>
      </c>
      <c r="E568" s="3">
        <f t="shared" si="17"/>
        <v>6</v>
      </c>
      <c r="F568" s="3">
        <f t="shared" si="18"/>
        <v>2019</v>
      </c>
      <c r="H568"/>
      <c r="U568"/>
    </row>
    <row r="569" spans="1:21" x14ac:dyDescent="0.2">
      <c r="A569" s="3" t="s">
        <v>8</v>
      </c>
      <c r="B569" s="4">
        <v>43632</v>
      </c>
      <c r="C569" t="s">
        <v>17</v>
      </c>
      <c r="D569" s="5">
        <v>4267.9539999999997</v>
      </c>
      <c r="E569" s="3">
        <f t="shared" si="17"/>
        <v>6</v>
      </c>
      <c r="F569" s="3">
        <f t="shared" si="18"/>
        <v>2019</v>
      </c>
      <c r="H569"/>
      <c r="U569"/>
    </row>
    <row r="570" spans="1:21" x14ac:dyDescent="0.2">
      <c r="A570" s="3" t="s">
        <v>8</v>
      </c>
      <c r="B570" s="4">
        <v>43639</v>
      </c>
      <c r="C570" t="s">
        <v>17</v>
      </c>
      <c r="D570" s="5">
        <v>6058.808</v>
      </c>
      <c r="E570" s="3">
        <f t="shared" si="17"/>
        <v>6</v>
      </c>
      <c r="F570" s="3">
        <f t="shared" si="18"/>
        <v>2019</v>
      </c>
      <c r="H570"/>
      <c r="U570"/>
    </row>
    <row r="571" spans="1:21" x14ac:dyDescent="0.2">
      <c r="A571" s="3" t="s">
        <v>8</v>
      </c>
      <c r="B571" s="4">
        <v>43646</v>
      </c>
      <c r="C571" t="s">
        <v>17</v>
      </c>
      <c r="D571" s="5">
        <v>7200.1360000000004</v>
      </c>
      <c r="E571" s="3">
        <f t="shared" si="17"/>
        <v>6</v>
      </c>
      <c r="F571" s="3">
        <f t="shared" si="18"/>
        <v>2019</v>
      </c>
      <c r="H571"/>
      <c r="U571"/>
    </row>
    <row r="572" spans="1:21" x14ac:dyDescent="0.2">
      <c r="A572" s="3" t="s">
        <v>8</v>
      </c>
      <c r="B572" s="4">
        <v>43653</v>
      </c>
      <c r="C572" t="s">
        <v>17</v>
      </c>
      <c r="D572" s="5">
        <v>5500.9120000000003</v>
      </c>
      <c r="E572" s="3">
        <f t="shared" si="17"/>
        <v>7</v>
      </c>
      <c r="F572" s="3">
        <f t="shared" si="18"/>
        <v>2019</v>
      </c>
      <c r="H572"/>
      <c r="U572"/>
    </row>
    <row r="573" spans="1:21" x14ac:dyDescent="0.2">
      <c r="A573" s="3" t="s">
        <v>8</v>
      </c>
      <c r="B573" s="4">
        <v>43660</v>
      </c>
      <c r="C573" t="s">
        <v>17</v>
      </c>
      <c r="D573" s="5">
        <v>5702.2849999999999</v>
      </c>
      <c r="E573" s="3">
        <f t="shared" si="17"/>
        <v>7</v>
      </c>
      <c r="F573" s="3">
        <f t="shared" si="18"/>
        <v>2019</v>
      </c>
      <c r="H573"/>
      <c r="U573"/>
    </row>
    <row r="574" spans="1:21" x14ac:dyDescent="0.2">
      <c r="A574" s="3" t="s">
        <v>8</v>
      </c>
      <c r="B574" s="4">
        <v>43667</v>
      </c>
      <c r="C574" t="s">
        <v>17</v>
      </c>
      <c r="D574" s="5">
        <v>5340.8739999999998</v>
      </c>
      <c r="E574" s="3">
        <f t="shared" si="17"/>
        <v>7</v>
      </c>
      <c r="F574" s="3">
        <f t="shared" si="18"/>
        <v>2019</v>
      </c>
      <c r="H574"/>
      <c r="U574"/>
    </row>
    <row r="575" spans="1:21" x14ac:dyDescent="0.2">
      <c r="A575" s="3" t="s">
        <v>8</v>
      </c>
      <c r="B575" s="4">
        <v>43674</v>
      </c>
      <c r="C575" t="s">
        <v>17</v>
      </c>
      <c r="D575" s="5">
        <v>4511.5240000000003</v>
      </c>
      <c r="E575" s="3">
        <f t="shared" si="17"/>
        <v>7</v>
      </c>
      <c r="F575" s="3">
        <f t="shared" si="18"/>
        <v>2019</v>
      </c>
      <c r="H575"/>
      <c r="U575"/>
    </row>
    <row r="576" spans="1:21" x14ac:dyDescent="0.2">
      <c r="A576" s="3" t="s">
        <v>8</v>
      </c>
      <c r="B576" s="4">
        <v>43681</v>
      </c>
      <c r="C576" t="s">
        <v>17</v>
      </c>
      <c r="D576" s="5">
        <v>6263.8209999999999</v>
      </c>
      <c r="E576" s="3">
        <f t="shared" si="17"/>
        <v>8</v>
      </c>
      <c r="F576" s="3">
        <f t="shared" si="18"/>
        <v>2019</v>
      </c>
      <c r="H576"/>
      <c r="U576"/>
    </row>
    <row r="577" spans="1:21" x14ac:dyDescent="0.2">
      <c r="A577" s="3" t="s">
        <v>8</v>
      </c>
      <c r="B577" s="4">
        <v>43688</v>
      </c>
      <c r="C577" t="s">
        <v>17</v>
      </c>
      <c r="D577" s="5">
        <v>6014.2579999999998</v>
      </c>
      <c r="E577" s="3">
        <f t="shared" si="17"/>
        <v>8</v>
      </c>
      <c r="F577" s="3">
        <f t="shared" si="18"/>
        <v>2019</v>
      </c>
      <c r="H577"/>
      <c r="U577"/>
    </row>
    <row r="578" spans="1:21" x14ac:dyDescent="0.2">
      <c r="A578" s="3" t="s">
        <v>8</v>
      </c>
      <c r="B578" s="4">
        <v>43695</v>
      </c>
      <c r="C578" t="s">
        <v>17</v>
      </c>
      <c r="D578" s="5">
        <v>6390.1480000000001</v>
      </c>
      <c r="E578" s="3">
        <f t="shared" si="17"/>
        <v>8</v>
      </c>
      <c r="F578" s="3">
        <f t="shared" si="18"/>
        <v>2019</v>
      </c>
      <c r="H578"/>
      <c r="U578"/>
    </row>
    <row r="579" spans="1:21" x14ac:dyDescent="0.2">
      <c r="A579" s="3" t="s">
        <v>8</v>
      </c>
      <c r="B579" s="4">
        <v>43702</v>
      </c>
      <c r="C579" t="s">
        <v>17</v>
      </c>
      <c r="D579" s="5">
        <v>6871.5950000000003</v>
      </c>
      <c r="E579" s="3">
        <f t="shared" ref="E579:E642" si="19">MONTH(B579)</f>
        <v>8</v>
      </c>
      <c r="F579" s="3">
        <f t="shared" ref="F579:F642" si="20">YEAR(B579)</f>
        <v>2019</v>
      </c>
      <c r="H579"/>
      <c r="U579"/>
    </row>
    <row r="580" spans="1:21" x14ac:dyDescent="0.2">
      <c r="A580" s="3" t="s">
        <v>13</v>
      </c>
      <c r="B580" s="4">
        <v>43471</v>
      </c>
      <c r="C580" t="s">
        <v>17</v>
      </c>
      <c r="D580" s="5">
        <v>4725.058</v>
      </c>
      <c r="E580" s="3">
        <f t="shared" si="19"/>
        <v>1</v>
      </c>
      <c r="F580" s="3">
        <f t="shared" si="20"/>
        <v>2019</v>
      </c>
      <c r="H580"/>
      <c r="U580"/>
    </row>
    <row r="581" spans="1:21" x14ac:dyDescent="0.2">
      <c r="A581" s="3" t="s">
        <v>13</v>
      </c>
      <c r="B581" s="4">
        <v>43478</v>
      </c>
      <c r="C581" t="s">
        <v>17</v>
      </c>
      <c r="D581" s="5">
        <v>4699.1670000000004</v>
      </c>
      <c r="E581" s="3">
        <f t="shared" si="19"/>
        <v>1</v>
      </c>
      <c r="F581" s="3">
        <f t="shared" si="20"/>
        <v>2019</v>
      </c>
      <c r="H581"/>
      <c r="U581"/>
    </row>
    <row r="582" spans="1:21" x14ac:dyDescent="0.2">
      <c r="A582" s="3" t="s">
        <v>13</v>
      </c>
      <c r="B582" s="4">
        <v>43485</v>
      </c>
      <c r="C582" t="s">
        <v>17</v>
      </c>
      <c r="D582" s="5">
        <v>4209.9189999999999</v>
      </c>
      <c r="E582" s="3">
        <f t="shared" si="19"/>
        <v>1</v>
      </c>
      <c r="F582" s="3">
        <f t="shared" si="20"/>
        <v>2019</v>
      </c>
      <c r="H582"/>
      <c r="U582"/>
    </row>
    <row r="583" spans="1:21" x14ac:dyDescent="0.2">
      <c r="A583" s="3" t="s">
        <v>13</v>
      </c>
      <c r="B583" s="4">
        <v>43492</v>
      </c>
      <c r="C583" t="s">
        <v>17</v>
      </c>
      <c r="D583" s="5">
        <v>6732.6490000000003</v>
      </c>
      <c r="E583" s="3">
        <f t="shared" si="19"/>
        <v>1</v>
      </c>
      <c r="F583" s="3">
        <f t="shared" si="20"/>
        <v>2019</v>
      </c>
      <c r="H583"/>
      <c r="U583"/>
    </row>
    <row r="584" spans="1:21" x14ac:dyDescent="0.2">
      <c r="A584" s="3" t="s">
        <v>13</v>
      </c>
      <c r="B584" s="4">
        <v>43499</v>
      </c>
      <c r="C584" t="s">
        <v>17</v>
      </c>
      <c r="D584" s="5">
        <v>5687.2110000000002</v>
      </c>
      <c r="E584" s="3">
        <f t="shared" si="19"/>
        <v>2</v>
      </c>
      <c r="F584" s="3">
        <f t="shared" si="20"/>
        <v>2019</v>
      </c>
      <c r="H584"/>
      <c r="U584"/>
    </row>
    <row r="585" spans="1:21" x14ac:dyDescent="0.2">
      <c r="A585" s="3" t="s">
        <v>13</v>
      </c>
      <c r="B585" s="4">
        <v>43506</v>
      </c>
      <c r="C585" t="s">
        <v>17</v>
      </c>
      <c r="D585" s="5">
        <v>6716.4040000000005</v>
      </c>
      <c r="E585" s="3">
        <f t="shared" si="19"/>
        <v>2</v>
      </c>
      <c r="F585" s="3">
        <f t="shared" si="20"/>
        <v>2019</v>
      </c>
      <c r="H585"/>
      <c r="U585"/>
    </row>
    <row r="586" spans="1:21" x14ac:dyDescent="0.2">
      <c r="A586" s="3" t="s">
        <v>13</v>
      </c>
      <c r="B586" s="4">
        <v>43513</v>
      </c>
      <c r="C586" t="s">
        <v>17</v>
      </c>
      <c r="D586" s="5">
        <v>5878.1310000000003</v>
      </c>
      <c r="E586" s="3">
        <f t="shared" si="19"/>
        <v>2</v>
      </c>
      <c r="F586" s="3">
        <f t="shared" si="20"/>
        <v>2019</v>
      </c>
      <c r="H586"/>
      <c r="U586"/>
    </row>
    <row r="587" spans="1:21" x14ac:dyDescent="0.2">
      <c r="A587" s="3" t="s">
        <v>13</v>
      </c>
      <c r="B587" s="4">
        <v>43520</v>
      </c>
      <c r="C587" t="s">
        <v>17</v>
      </c>
      <c r="D587" s="5">
        <v>5427.652</v>
      </c>
      <c r="E587" s="3">
        <f t="shared" si="19"/>
        <v>2</v>
      </c>
      <c r="F587" s="3">
        <f t="shared" si="20"/>
        <v>2019</v>
      </c>
      <c r="H587"/>
      <c r="U587"/>
    </row>
    <row r="588" spans="1:21" x14ac:dyDescent="0.2">
      <c r="A588" s="3" t="s">
        <v>13</v>
      </c>
      <c r="B588" s="4">
        <v>43527</v>
      </c>
      <c r="C588" t="s">
        <v>17</v>
      </c>
      <c r="D588" s="5">
        <v>4611.7290000000003</v>
      </c>
      <c r="E588" s="3">
        <f t="shared" si="19"/>
        <v>3</v>
      </c>
      <c r="F588" s="3">
        <f t="shared" si="20"/>
        <v>2019</v>
      </c>
      <c r="H588"/>
      <c r="U588"/>
    </row>
    <row r="589" spans="1:21" x14ac:dyDescent="0.2">
      <c r="A589" s="3" t="s">
        <v>13</v>
      </c>
      <c r="B589" s="4">
        <v>43534</v>
      </c>
      <c r="C589" t="s">
        <v>17</v>
      </c>
      <c r="D589" s="5">
        <v>5267.3180000000002</v>
      </c>
      <c r="E589" s="3">
        <f t="shared" si="19"/>
        <v>3</v>
      </c>
      <c r="F589" s="3">
        <f t="shared" si="20"/>
        <v>2019</v>
      </c>
      <c r="H589"/>
      <c r="U589"/>
    </row>
    <row r="590" spans="1:21" x14ac:dyDescent="0.2">
      <c r="A590" s="3" t="s">
        <v>13</v>
      </c>
      <c r="B590" s="4">
        <v>43541</v>
      </c>
      <c r="C590" t="s">
        <v>17</v>
      </c>
      <c r="D590" s="5">
        <v>4539.8019999999997</v>
      </c>
      <c r="E590" s="3">
        <f t="shared" si="19"/>
        <v>3</v>
      </c>
      <c r="F590" s="3">
        <f t="shared" si="20"/>
        <v>2019</v>
      </c>
      <c r="H590"/>
      <c r="U590"/>
    </row>
    <row r="591" spans="1:21" x14ac:dyDescent="0.2">
      <c r="A591" s="3" t="s">
        <v>13</v>
      </c>
      <c r="B591" s="4">
        <v>43548</v>
      </c>
      <c r="C591" t="s">
        <v>17</v>
      </c>
      <c r="D591" s="5">
        <v>6393.9260000000004</v>
      </c>
      <c r="E591" s="3">
        <f t="shared" si="19"/>
        <v>3</v>
      </c>
      <c r="F591" s="3">
        <f t="shared" si="20"/>
        <v>2019</v>
      </c>
      <c r="H591"/>
      <c r="U591"/>
    </row>
    <row r="592" spans="1:21" x14ac:dyDescent="0.2">
      <c r="A592" s="3" t="s">
        <v>13</v>
      </c>
      <c r="B592" s="4">
        <v>43555</v>
      </c>
      <c r="C592" t="s">
        <v>17</v>
      </c>
      <c r="D592" s="5">
        <v>5296.34</v>
      </c>
      <c r="E592" s="3">
        <f t="shared" si="19"/>
        <v>3</v>
      </c>
      <c r="F592" s="3">
        <f t="shared" si="20"/>
        <v>2019</v>
      </c>
      <c r="H592"/>
      <c r="U592"/>
    </row>
    <row r="593" spans="1:21" x14ac:dyDescent="0.2">
      <c r="A593" s="3" t="s">
        <v>13</v>
      </c>
      <c r="B593" s="4">
        <v>43562</v>
      </c>
      <c r="C593" t="s">
        <v>17</v>
      </c>
      <c r="D593" s="5">
        <v>6329.6980000000003</v>
      </c>
      <c r="E593" s="3">
        <f t="shared" si="19"/>
        <v>4</v>
      </c>
      <c r="F593" s="3">
        <f t="shared" si="20"/>
        <v>2019</v>
      </c>
      <c r="H593"/>
      <c r="U593"/>
    </row>
    <row r="594" spans="1:21" x14ac:dyDescent="0.2">
      <c r="A594" s="3" t="s">
        <v>13</v>
      </c>
      <c r="B594" s="4">
        <v>43569</v>
      </c>
      <c r="C594" t="s">
        <v>17</v>
      </c>
      <c r="D594" s="5">
        <v>4608.3500000000004</v>
      </c>
      <c r="E594" s="3">
        <f t="shared" si="19"/>
        <v>4</v>
      </c>
      <c r="F594" s="3">
        <f t="shared" si="20"/>
        <v>2019</v>
      </c>
      <c r="H594"/>
      <c r="U594"/>
    </row>
    <row r="595" spans="1:21" x14ac:dyDescent="0.2">
      <c r="A595" s="3" t="s">
        <v>13</v>
      </c>
      <c r="B595" s="4">
        <v>43576</v>
      </c>
      <c r="C595" t="s">
        <v>17</v>
      </c>
      <c r="D595" s="5">
        <v>4450.585</v>
      </c>
      <c r="E595" s="3">
        <f t="shared" si="19"/>
        <v>4</v>
      </c>
      <c r="F595" s="3">
        <f t="shared" si="20"/>
        <v>2019</v>
      </c>
      <c r="H595"/>
      <c r="U595"/>
    </row>
    <row r="596" spans="1:21" x14ac:dyDescent="0.2">
      <c r="A596" s="3" t="s">
        <v>13</v>
      </c>
      <c r="B596" s="4">
        <v>43583</v>
      </c>
      <c r="C596" t="s">
        <v>17</v>
      </c>
      <c r="D596" s="5">
        <v>6490.2569999999996</v>
      </c>
      <c r="E596" s="3">
        <f t="shared" si="19"/>
        <v>4</v>
      </c>
      <c r="F596" s="3">
        <f t="shared" si="20"/>
        <v>2019</v>
      </c>
      <c r="H596"/>
      <c r="U596"/>
    </row>
    <row r="597" spans="1:21" x14ac:dyDescent="0.2">
      <c r="A597" s="3" t="s">
        <v>13</v>
      </c>
      <c r="B597" s="4">
        <v>43590</v>
      </c>
      <c r="C597" t="s">
        <v>17</v>
      </c>
      <c r="D597" s="5">
        <v>6848.5119999999997</v>
      </c>
      <c r="E597" s="3">
        <f t="shared" si="19"/>
        <v>5</v>
      </c>
      <c r="F597" s="3">
        <f t="shared" si="20"/>
        <v>2019</v>
      </c>
      <c r="H597"/>
      <c r="U597"/>
    </row>
    <row r="598" spans="1:21" x14ac:dyDescent="0.2">
      <c r="A598" s="3" t="s">
        <v>13</v>
      </c>
      <c r="B598" s="4">
        <v>43597</v>
      </c>
      <c r="C598" t="s">
        <v>17</v>
      </c>
      <c r="D598" s="5">
        <v>4412.9790000000003</v>
      </c>
      <c r="E598" s="3">
        <f t="shared" si="19"/>
        <v>5</v>
      </c>
      <c r="F598" s="3">
        <f t="shared" si="20"/>
        <v>2019</v>
      </c>
      <c r="H598"/>
      <c r="U598"/>
    </row>
    <row r="599" spans="1:21" x14ac:dyDescent="0.2">
      <c r="A599" s="3" t="s">
        <v>13</v>
      </c>
      <c r="B599" s="4">
        <v>43604</v>
      </c>
      <c r="C599" t="s">
        <v>17</v>
      </c>
      <c r="D599" s="5">
        <v>4249</v>
      </c>
      <c r="E599" s="3">
        <f t="shared" si="19"/>
        <v>5</v>
      </c>
      <c r="F599" s="3">
        <f t="shared" si="20"/>
        <v>2019</v>
      </c>
      <c r="H599"/>
      <c r="U599"/>
    </row>
    <row r="600" spans="1:21" x14ac:dyDescent="0.2">
      <c r="A600" s="3" t="s">
        <v>13</v>
      </c>
      <c r="B600" s="4">
        <v>43611</v>
      </c>
      <c r="C600" t="s">
        <v>17</v>
      </c>
      <c r="D600" s="5">
        <v>7048.1610000000001</v>
      </c>
      <c r="E600" s="3">
        <f t="shared" si="19"/>
        <v>5</v>
      </c>
      <c r="F600" s="3">
        <f t="shared" si="20"/>
        <v>2019</v>
      </c>
      <c r="H600"/>
      <c r="U600"/>
    </row>
    <row r="601" spans="1:21" x14ac:dyDescent="0.2">
      <c r="A601" s="3" t="s">
        <v>13</v>
      </c>
      <c r="B601" s="4">
        <v>43618</v>
      </c>
      <c r="C601" t="s">
        <v>17</v>
      </c>
      <c r="D601" s="5">
        <v>6536.92</v>
      </c>
      <c r="E601" s="3">
        <f t="shared" si="19"/>
        <v>6</v>
      </c>
      <c r="F601" s="3">
        <f t="shared" si="20"/>
        <v>2019</v>
      </c>
      <c r="H601"/>
      <c r="U601"/>
    </row>
    <row r="602" spans="1:21" x14ac:dyDescent="0.2">
      <c r="A602" s="3" t="s">
        <v>13</v>
      </c>
      <c r="B602" s="4">
        <v>43625</v>
      </c>
      <c r="C602" t="s">
        <v>17</v>
      </c>
      <c r="D602" s="5">
        <v>7163.3739999999998</v>
      </c>
      <c r="E602" s="3">
        <f t="shared" si="19"/>
        <v>6</v>
      </c>
      <c r="F602" s="3">
        <f t="shared" si="20"/>
        <v>2019</v>
      </c>
      <c r="H602"/>
      <c r="U602"/>
    </row>
    <row r="603" spans="1:21" x14ac:dyDescent="0.2">
      <c r="A603" s="3" t="s">
        <v>13</v>
      </c>
      <c r="B603" s="4">
        <v>43632</v>
      </c>
      <c r="C603" t="s">
        <v>17</v>
      </c>
      <c r="D603" s="5">
        <v>6939.3639999999996</v>
      </c>
      <c r="E603" s="3">
        <f t="shared" si="19"/>
        <v>6</v>
      </c>
      <c r="F603" s="3">
        <f t="shared" si="20"/>
        <v>2019</v>
      </c>
      <c r="H603"/>
      <c r="U603"/>
    </row>
    <row r="604" spans="1:21" x14ac:dyDescent="0.2">
      <c r="A604" s="3" t="s">
        <v>13</v>
      </c>
      <c r="B604" s="4">
        <v>43639</v>
      </c>
      <c r="C604" t="s">
        <v>17</v>
      </c>
      <c r="D604" s="5">
        <v>4742.1570000000002</v>
      </c>
      <c r="E604" s="3">
        <f t="shared" si="19"/>
        <v>6</v>
      </c>
      <c r="F604" s="3">
        <f t="shared" si="20"/>
        <v>2019</v>
      </c>
      <c r="H604"/>
      <c r="U604"/>
    </row>
    <row r="605" spans="1:21" x14ac:dyDescent="0.2">
      <c r="A605" s="3" t="s">
        <v>13</v>
      </c>
      <c r="B605" s="4">
        <v>43646</v>
      </c>
      <c r="C605" t="s">
        <v>17</v>
      </c>
      <c r="D605" s="5">
        <v>6382.9359999999997</v>
      </c>
      <c r="E605" s="3">
        <f t="shared" si="19"/>
        <v>6</v>
      </c>
      <c r="F605" s="3">
        <f t="shared" si="20"/>
        <v>2019</v>
      </c>
      <c r="H605"/>
      <c r="U605"/>
    </row>
    <row r="606" spans="1:21" x14ac:dyDescent="0.2">
      <c r="A606" s="3" t="s">
        <v>13</v>
      </c>
      <c r="B606" s="4">
        <v>43653</v>
      </c>
      <c r="C606" t="s">
        <v>17</v>
      </c>
      <c r="D606" s="5">
        <v>4973.2849999999999</v>
      </c>
      <c r="E606" s="3">
        <f t="shared" si="19"/>
        <v>7</v>
      </c>
      <c r="F606" s="3">
        <f t="shared" si="20"/>
        <v>2019</v>
      </c>
      <c r="H606"/>
      <c r="U606"/>
    </row>
    <row r="607" spans="1:21" x14ac:dyDescent="0.2">
      <c r="A607" s="3" t="s">
        <v>13</v>
      </c>
      <c r="B607" s="4">
        <v>43660</v>
      </c>
      <c r="C607" t="s">
        <v>17</v>
      </c>
      <c r="D607" s="5">
        <v>6045.5870000000004</v>
      </c>
      <c r="E607" s="3">
        <f t="shared" si="19"/>
        <v>7</v>
      </c>
      <c r="F607" s="3">
        <f t="shared" si="20"/>
        <v>2019</v>
      </c>
      <c r="H607"/>
      <c r="U607"/>
    </row>
    <row r="608" spans="1:21" x14ac:dyDescent="0.2">
      <c r="A608" s="3" t="s">
        <v>13</v>
      </c>
      <c r="B608" s="4">
        <v>43667</v>
      </c>
      <c r="C608" t="s">
        <v>17</v>
      </c>
      <c r="D608" s="5">
        <v>5200.875</v>
      </c>
      <c r="E608" s="3">
        <f t="shared" si="19"/>
        <v>7</v>
      </c>
      <c r="F608" s="3">
        <f t="shared" si="20"/>
        <v>2019</v>
      </c>
      <c r="H608"/>
      <c r="U608"/>
    </row>
    <row r="609" spans="1:21" x14ac:dyDescent="0.2">
      <c r="A609" s="3" t="s">
        <v>13</v>
      </c>
      <c r="B609" s="4">
        <v>43674</v>
      </c>
      <c r="C609" t="s">
        <v>17</v>
      </c>
      <c r="D609" s="5">
        <v>6992.7610000000004</v>
      </c>
      <c r="E609" s="3">
        <f t="shared" si="19"/>
        <v>7</v>
      </c>
      <c r="F609" s="3">
        <f t="shared" si="20"/>
        <v>2019</v>
      </c>
      <c r="H609"/>
      <c r="U609"/>
    </row>
    <row r="610" spans="1:21" x14ac:dyDescent="0.2">
      <c r="A610" s="3" t="s">
        <v>13</v>
      </c>
      <c r="B610" s="4">
        <v>43681</v>
      </c>
      <c r="C610" t="s">
        <v>17</v>
      </c>
      <c r="D610" s="5">
        <v>5572.4440000000004</v>
      </c>
      <c r="E610" s="3">
        <f t="shared" si="19"/>
        <v>8</v>
      </c>
      <c r="F610" s="3">
        <f t="shared" si="20"/>
        <v>2019</v>
      </c>
      <c r="H610"/>
      <c r="U610"/>
    </row>
    <row r="611" spans="1:21" x14ac:dyDescent="0.2">
      <c r="A611" s="3" t="s">
        <v>13</v>
      </c>
      <c r="B611" s="4">
        <v>43688</v>
      </c>
      <c r="C611" t="s">
        <v>17</v>
      </c>
      <c r="D611" s="5">
        <v>6692.2280000000001</v>
      </c>
      <c r="E611" s="3">
        <f t="shared" si="19"/>
        <v>8</v>
      </c>
      <c r="F611" s="3">
        <f t="shared" si="20"/>
        <v>2019</v>
      </c>
      <c r="H611"/>
      <c r="U611"/>
    </row>
    <row r="612" spans="1:21" x14ac:dyDescent="0.2">
      <c r="A612" s="3" t="s">
        <v>13</v>
      </c>
      <c r="B612" s="4">
        <v>43695</v>
      </c>
      <c r="C612" t="s">
        <v>17</v>
      </c>
      <c r="D612" s="5">
        <v>4940.7960000000003</v>
      </c>
      <c r="E612" s="3">
        <f t="shared" si="19"/>
        <v>8</v>
      </c>
      <c r="F612" s="3">
        <f t="shared" si="20"/>
        <v>2019</v>
      </c>
      <c r="H612"/>
      <c r="U612"/>
    </row>
    <row r="613" spans="1:21" x14ac:dyDescent="0.2">
      <c r="A613" s="3" t="s">
        <v>13</v>
      </c>
      <c r="B613" s="4">
        <v>43702</v>
      </c>
      <c r="C613" t="s">
        <v>17</v>
      </c>
      <c r="D613" s="5">
        <v>4146.8770000000004</v>
      </c>
      <c r="E613" s="3">
        <f t="shared" si="19"/>
        <v>8</v>
      </c>
      <c r="F613" s="3">
        <f t="shared" si="20"/>
        <v>2019</v>
      </c>
      <c r="H613"/>
      <c r="U613"/>
    </row>
    <row r="614" spans="1:21" x14ac:dyDescent="0.2">
      <c r="A614" s="3" t="s">
        <v>4</v>
      </c>
      <c r="B614" s="4">
        <v>43471</v>
      </c>
      <c r="C614" t="s">
        <v>18</v>
      </c>
      <c r="D614" s="5">
        <v>2993.2020000000002</v>
      </c>
      <c r="E614" s="3">
        <f t="shared" si="19"/>
        <v>1</v>
      </c>
      <c r="F614" s="3">
        <f t="shared" si="20"/>
        <v>2019</v>
      </c>
      <c r="H614"/>
      <c r="U614"/>
    </row>
    <row r="615" spans="1:21" x14ac:dyDescent="0.2">
      <c r="A615" s="3" t="s">
        <v>4</v>
      </c>
      <c r="B615" s="4">
        <v>43478</v>
      </c>
      <c r="C615" t="s">
        <v>18</v>
      </c>
      <c r="D615" s="5">
        <v>3884.6759999999999</v>
      </c>
      <c r="E615" s="3">
        <f t="shared" si="19"/>
        <v>1</v>
      </c>
      <c r="F615" s="3">
        <f t="shared" si="20"/>
        <v>2019</v>
      </c>
      <c r="H615"/>
      <c r="U615"/>
    </row>
    <row r="616" spans="1:21" x14ac:dyDescent="0.2">
      <c r="A616" s="3" t="s">
        <v>4</v>
      </c>
      <c r="B616" s="4">
        <v>43485</v>
      </c>
      <c r="C616" t="s">
        <v>18</v>
      </c>
      <c r="D616" s="5">
        <v>5823.8540000000003</v>
      </c>
      <c r="E616" s="3">
        <f t="shared" si="19"/>
        <v>1</v>
      </c>
      <c r="F616" s="3">
        <f t="shared" si="20"/>
        <v>2019</v>
      </c>
      <c r="H616"/>
      <c r="U616"/>
    </row>
    <row r="617" spans="1:21" x14ac:dyDescent="0.2">
      <c r="A617" s="3" t="s">
        <v>4</v>
      </c>
      <c r="B617" s="4">
        <v>43492</v>
      </c>
      <c r="C617" t="s">
        <v>18</v>
      </c>
      <c r="D617" s="5">
        <v>5962.6729999999998</v>
      </c>
      <c r="E617" s="3">
        <f t="shared" si="19"/>
        <v>1</v>
      </c>
      <c r="F617" s="3">
        <f t="shared" si="20"/>
        <v>2019</v>
      </c>
      <c r="H617"/>
      <c r="U617"/>
    </row>
    <row r="618" spans="1:21" x14ac:dyDescent="0.2">
      <c r="A618" s="3" t="s">
        <v>4</v>
      </c>
      <c r="B618" s="4">
        <v>43499</v>
      </c>
      <c r="C618" t="s">
        <v>18</v>
      </c>
      <c r="D618" s="5">
        <v>7366.8180000000002</v>
      </c>
      <c r="E618" s="3">
        <f t="shared" si="19"/>
        <v>2</v>
      </c>
      <c r="F618" s="3">
        <f t="shared" si="20"/>
        <v>2019</v>
      </c>
      <c r="H618"/>
      <c r="U618"/>
    </row>
    <row r="619" spans="1:21" x14ac:dyDescent="0.2">
      <c r="A619" s="3" t="s">
        <v>4</v>
      </c>
      <c r="B619" s="4">
        <v>43506</v>
      </c>
      <c r="C619" t="s">
        <v>18</v>
      </c>
      <c r="D619" s="5">
        <v>6955.7529999999997</v>
      </c>
      <c r="E619" s="3">
        <f t="shared" si="19"/>
        <v>2</v>
      </c>
      <c r="F619" s="3">
        <f t="shared" si="20"/>
        <v>2019</v>
      </c>
      <c r="H619"/>
      <c r="U619"/>
    </row>
    <row r="620" spans="1:21" x14ac:dyDescent="0.2">
      <c r="A620" s="3" t="s">
        <v>4</v>
      </c>
      <c r="B620" s="4">
        <v>43513</v>
      </c>
      <c r="C620" t="s">
        <v>18</v>
      </c>
      <c r="D620" s="5">
        <v>4724.4120000000003</v>
      </c>
      <c r="E620" s="3">
        <f t="shared" si="19"/>
        <v>2</v>
      </c>
      <c r="F620" s="3">
        <f t="shared" si="20"/>
        <v>2019</v>
      </c>
      <c r="H620"/>
      <c r="U620"/>
    </row>
    <row r="621" spans="1:21" x14ac:dyDescent="0.2">
      <c r="A621" s="3" t="s">
        <v>4</v>
      </c>
      <c r="B621" s="4">
        <v>43520</v>
      </c>
      <c r="C621" t="s">
        <v>18</v>
      </c>
      <c r="D621" s="5">
        <v>7998.8689999999997</v>
      </c>
      <c r="E621" s="3">
        <f t="shared" si="19"/>
        <v>2</v>
      </c>
      <c r="F621" s="3">
        <f t="shared" si="20"/>
        <v>2019</v>
      </c>
      <c r="H621"/>
      <c r="U621"/>
    </row>
    <row r="622" spans="1:21" x14ac:dyDescent="0.2">
      <c r="A622" s="3" t="s">
        <v>4</v>
      </c>
      <c r="B622" s="4">
        <v>43527</v>
      </c>
      <c r="C622" t="s">
        <v>18</v>
      </c>
      <c r="D622" s="5">
        <v>4198.6719999999996</v>
      </c>
      <c r="E622" s="3">
        <f t="shared" si="19"/>
        <v>3</v>
      </c>
      <c r="F622" s="3">
        <f t="shared" si="20"/>
        <v>2019</v>
      </c>
      <c r="H622"/>
      <c r="U622"/>
    </row>
    <row r="623" spans="1:21" x14ac:dyDescent="0.2">
      <c r="A623" s="3" t="s">
        <v>4</v>
      </c>
      <c r="B623" s="4">
        <v>43534</v>
      </c>
      <c r="C623" t="s">
        <v>18</v>
      </c>
      <c r="D623" s="5">
        <v>5354.1149999999998</v>
      </c>
      <c r="E623" s="3">
        <f t="shared" si="19"/>
        <v>3</v>
      </c>
      <c r="F623" s="3">
        <f t="shared" si="20"/>
        <v>2019</v>
      </c>
      <c r="H623"/>
      <c r="U623"/>
    </row>
    <row r="624" spans="1:21" x14ac:dyDescent="0.2">
      <c r="A624" s="3" t="s">
        <v>4</v>
      </c>
      <c r="B624" s="4">
        <v>43541</v>
      </c>
      <c r="C624" t="s">
        <v>18</v>
      </c>
      <c r="D624" s="5">
        <v>7802.4390000000003</v>
      </c>
      <c r="E624" s="3">
        <f t="shared" si="19"/>
        <v>3</v>
      </c>
      <c r="F624" s="3">
        <f t="shared" si="20"/>
        <v>2019</v>
      </c>
      <c r="H624"/>
      <c r="U624"/>
    </row>
    <row r="625" spans="1:21" x14ac:dyDescent="0.2">
      <c r="A625" s="3" t="s">
        <v>4</v>
      </c>
      <c r="B625" s="4">
        <v>43548</v>
      </c>
      <c r="C625" t="s">
        <v>18</v>
      </c>
      <c r="D625" s="5">
        <v>4067.991</v>
      </c>
      <c r="E625" s="3">
        <f t="shared" si="19"/>
        <v>3</v>
      </c>
      <c r="F625" s="3">
        <f t="shared" si="20"/>
        <v>2019</v>
      </c>
      <c r="H625"/>
      <c r="U625"/>
    </row>
    <row r="626" spans="1:21" x14ac:dyDescent="0.2">
      <c r="A626" s="3" t="s">
        <v>4</v>
      </c>
      <c r="B626" s="4">
        <v>43555</v>
      </c>
      <c r="C626" t="s">
        <v>18</v>
      </c>
      <c r="D626" s="5">
        <v>7986.7629999999999</v>
      </c>
      <c r="E626" s="3">
        <f t="shared" si="19"/>
        <v>3</v>
      </c>
      <c r="F626" s="3">
        <f t="shared" si="20"/>
        <v>2019</v>
      </c>
      <c r="H626"/>
      <c r="U626"/>
    </row>
    <row r="627" spans="1:21" x14ac:dyDescent="0.2">
      <c r="A627" s="3" t="s">
        <v>4</v>
      </c>
      <c r="B627" s="4">
        <v>43562</v>
      </c>
      <c r="C627" t="s">
        <v>18</v>
      </c>
      <c r="D627" s="5">
        <v>5456.5370000000003</v>
      </c>
      <c r="E627" s="3">
        <f t="shared" si="19"/>
        <v>4</v>
      </c>
      <c r="F627" s="3">
        <f t="shared" si="20"/>
        <v>2019</v>
      </c>
      <c r="H627"/>
      <c r="U627"/>
    </row>
    <row r="628" spans="1:21" x14ac:dyDescent="0.2">
      <c r="A628" s="3" t="s">
        <v>4</v>
      </c>
      <c r="B628" s="4">
        <v>43569</v>
      </c>
      <c r="C628" t="s">
        <v>18</v>
      </c>
      <c r="D628" s="5">
        <v>4943.518</v>
      </c>
      <c r="E628" s="3">
        <f t="shared" si="19"/>
        <v>4</v>
      </c>
      <c r="F628" s="3">
        <f t="shared" si="20"/>
        <v>2019</v>
      </c>
      <c r="H628"/>
      <c r="U628"/>
    </row>
    <row r="629" spans="1:21" x14ac:dyDescent="0.2">
      <c r="A629" s="3" t="s">
        <v>4</v>
      </c>
      <c r="B629" s="4">
        <v>43576</v>
      </c>
      <c r="C629" t="s">
        <v>18</v>
      </c>
      <c r="D629" s="5">
        <v>7667.5370000000003</v>
      </c>
      <c r="E629" s="3">
        <f t="shared" si="19"/>
        <v>4</v>
      </c>
      <c r="F629" s="3">
        <f t="shared" si="20"/>
        <v>2019</v>
      </c>
      <c r="H629"/>
      <c r="U629"/>
    </row>
    <row r="630" spans="1:21" x14ac:dyDescent="0.2">
      <c r="A630" s="3" t="s">
        <v>4</v>
      </c>
      <c r="B630" s="4">
        <v>43583</v>
      </c>
      <c r="C630" t="s">
        <v>18</v>
      </c>
      <c r="D630" s="5">
        <v>7218.9059999999999</v>
      </c>
      <c r="E630" s="3">
        <f t="shared" si="19"/>
        <v>4</v>
      </c>
      <c r="F630" s="3">
        <f t="shared" si="20"/>
        <v>2019</v>
      </c>
      <c r="H630"/>
      <c r="U630"/>
    </row>
    <row r="631" spans="1:21" x14ac:dyDescent="0.2">
      <c r="A631" s="3" t="s">
        <v>4</v>
      </c>
      <c r="B631" s="4">
        <v>43590</v>
      </c>
      <c r="C631" t="s">
        <v>18</v>
      </c>
      <c r="D631" s="5">
        <v>4410.5389999999998</v>
      </c>
      <c r="E631" s="3">
        <f t="shared" si="19"/>
        <v>5</v>
      </c>
      <c r="F631" s="3">
        <f t="shared" si="20"/>
        <v>2019</v>
      </c>
      <c r="H631"/>
      <c r="U631"/>
    </row>
    <row r="632" spans="1:21" x14ac:dyDescent="0.2">
      <c r="A632" s="3" t="s">
        <v>4</v>
      </c>
      <c r="B632" s="4">
        <v>43597</v>
      </c>
      <c r="C632" t="s">
        <v>18</v>
      </c>
      <c r="D632" s="5">
        <v>5962.7790000000005</v>
      </c>
      <c r="E632" s="3">
        <f t="shared" si="19"/>
        <v>5</v>
      </c>
      <c r="F632" s="3">
        <f t="shared" si="20"/>
        <v>2019</v>
      </c>
      <c r="H632"/>
      <c r="U632"/>
    </row>
    <row r="633" spans="1:21" x14ac:dyDescent="0.2">
      <c r="A633" s="3" t="s">
        <v>4</v>
      </c>
      <c r="B633" s="4">
        <v>43604</v>
      </c>
      <c r="C633" t="s">
        <v>18</v>
      </c>
      <c r="D633" s="5">
        <v>7178.0510000000004</v>
      </c>
      <c r="E633" s="3">
        <f t="shared" si="19"/>
        <v>5</v>
      </c>
      <c r="F633" s="3">
        <f t="shared" si="20"/>
        <v>2019</v>
      </c>
      <c r="H633"/>
      <c r="U633"/>
    </row>
    <row r="634" spans="1:21" x14ac:dyDescent="0.2">
      <c r="A634" s="3" t="s">
        <v>4</v>
      </c>
      <c r="B634" s="4">
        <v>43611</v>
      </c>
      <c r="C634" t="s">
        <v>18</v>
      </c>
      <c r="D634" s="5">
        <v>6782.4040000000005</v>
      </c>
      <c r="E634" s="3">
        <f t="shared" si="19"/>
        <v>5</v>
      </c>
      <c r="F634" s="3">
        <f t="shared" si="20"/>
        <v>2019</v>
      </c>
      <c r="H634"/>
      <c r="U634"/>
    </row>
    <row r="635" spans="1:21" x14ac:dyDescent="0.2">
      <c r="A635" s="3" t="s">
        <v>4</v>
      </c>
      <c r="B635" s="4">
        <v>43618</v>
      </c>
      <c r="C635" t="s">
        <v>18</v>
      </c>
      <c r="D635" s="5">
        <v>4811.357</v>
      </c>
      <c r="E635" s="3">
        <f t="shared" si="19"/>
        <v>6</v>
      </c>
      <c r="F635" s="3">
        <f t="shared" si="20"/>
        <v>2019</v>
      </c>
      <c r="H635"/>
      <c r="U635"/>
    </row>
    <row r="636" spans="1:21" x14ac:dyDescent="0.2">
      <c r="A636" s="3" t="s">
        <v>4</v>
      </c>
      <c r="B636" s="4">
        <v>43625</v>
      </c>
      <c r="C636" t="s">
        <v>18</v>
      </c>
      <c r="D636" s="5">
        <v>3794.8249999999998</v>
      </c>
      <c r="E636" s="3">
        <f t="shared" si="19"/>
        <v>6</v>
      </c>
      <c r="F636" s="3">
        <f t="shared" si="20"/>
        <v>2019</v>
      </c>
      <c r="H636"/>
      <c r="U636"/>
    </row>
    <row r="637" spans="1:21" x14ac:dyDescent="0.2">
      <c r="A637" s="3" t="s">
        <v>4</v>
      </c>
      <c r="B637" s="4">
        <v>43632</v>
      </c>
      <c r="C637" t="s">
        <v>18</v>
      </c>
      <c r="D637" s="5">
        <v>5246.16</v>
      </c>
      <c r="E637" s="3">
        <f t="shared" si="19"/>
        <v>6</v>
      </c>
      <c r="F637" s="3">
        <f t="shared" si="20"/>
        <v>2019</v>
      </c>
      <c r="H637"/>
      <c r="U637"/>
    </row>
    <row r="638" spans="1:21" x14ac:dyDescent="0.2">
      <c r="A638" s="3" t="s">
        <v>4</v>
      </c>
      <c r="B638" s="4">
        <v>43639</v>
      </c>
      <c r="C638" t="s">
        <v>18</v>
      </c>
      <c r="D638" s="5">
        <v>7300.1589999999997</v>
      </c>
      <c r="E638" s="3">
        <f t="shared" si="19"/>
        <v>6</v>
      </c>
      <c r="F638" s="3">
        <f t="shared" si="20"/>
        <v>2019</v>
      </c>
      <c r="H638"/>
      <c r="U638"/>
    </row>
    <row r="639" spans="1:21" x14ac:dyDescent="0.2">
      <c r="A639" s="3" t="s">
        <v>4</v>
      </c>
      <c r="B639" s="4">
        <v>43646</v>
      </c>
      <c r="C639" t="s">
        <v>18</v>
      </c>
      <c r="D639" s="5">
        <v>5133.6409999999996</v>
      </c>
      <c r="E639" s="3">
        <f t="shared" si="19"/>
        <v>6</v>
      </c>
      <c r="F639" s="3">
        <f t="shared" si="20"/>
        <v>2019</v>
      </c>
      <c r="H639"/>
      <c r="U639"/>
    </row>
    <row r="640" spans="1:21" x14ac:dyDescent="0.2">
      <c r="A640" s="3" t="s">
        <v>4</v>
      </c>
      <c r="B640" s="4">
        <v>43653</v>
      </c>
      <c r="C640" t="s">
        <v>18</v>
      </c>
      <c r="D640" s="5">
        <v>3311.5279999999998</v>
      </c>
      <c r="E640" s="3">
        <f t="shared" si="19"/>
        <v>7</v>
      </c>
      <c r="F640" s="3">
        <f t="shared" si="20"/>
        <v>2019</v>
      </c>
      <c r="H640"/>
      <c r="U640"/>
    </row>
    <row r="641" spans="1:21" x14ac:dyDescent="0.2">
      <c r="A641" s="3" t="s">
        <v>4</v>
      </c>
      <c r="B641" s="4">
        <v>43660</v>
      </c>
      <c r="C641" t="s">
        <v>18</v>
      </c>
      <c r="D641" s="5">
        <v>4531.8180000000002</v>
      </c>
      <c r="E641" s="3">
        <f t="shared" si="19"/>
        <v>7</v>
      </c>
      <c r="F641" s="3">
        <f t="shared" si="20"/>
        <v>2019</v>
      </c>
      <c r="H641"/>
      <c r="U641"/>
    </row>
    <row r="642" spans="1:21" x14ac:dyDescent="0.2">
      <c r="A642" s="3" t="s">
        <v>4</v>
      </c>
      <c r="B642" s="4">
        <v>43667</v>
      </c>
      <c r="C642" t="s">
        <v>18</v>
      </c>
      <c r="D642" s="5">
        <v>6861.7020000000002</v>
      </c>
      <c r="E642" s="3">
        <f t="shared" si="19"/>
        <v>7</v>
      </c>
      <c r="F642" s="3">
        <f t="shared" si="20"/>
        <v>2019</v>
      </c>
      <c r="H642"/>
      <c r="U642"/>
    </row>
    <row r="643" spans="1:21" x14ac:dyDescent="0.2">
      <c r="A643" s="3" t="s">
        <v>4</v>
      </c>
      <c r="B643" s="4">
        <v>43674</v>
      </c>
      <c r="C643" t="s">
        <v>18</v>
      </c>
      <c r="D643" s="5">
        <v>6602.6639999999998</v>
      </c>
      <c r="E643" s="3">
        <f t="shared" ref="E643:E706" si="21">MONTH(B643)</f>
        <v>7</v>
      </c>
      <c r="F643" s="3">
        <f t="shared" ref="F643:F706" si="22">YEAR(B643)</f>
        <v>2019</v>
      </c>
      <c r="H643"/>
      <c r="U643"/>
    </row>
    <row r="644" spans="1:21" x14ac:dyDescent="0.2">
      <c r="A644" s="3" t="s">
        <v>4</v>
      </c>
      <c r="B644" s="4">
        <v>43681</v>
      </c>
      <c r="C644" t="s">
        <v>18</v>
      </c>
      <c r="D644" s="5">
        <v>4264.4009999999998</v>
      </c>
      <c r="E644" s="3">
        <f t="shared" si="21"/>
        <v>8</v>
      </c>
      <c r="F644" s="3">
        <f t="shared" si="22"/>
        <v>2019</v>
      </c>
      <c r="H644"/>
      <c r="U644"/>
    </row>
    <row r="645" spans="1:21" x14ac:dyDescent="0.2">
      <c r="A645" s="3" t="s">
        <v>4</v>
      </c>
      <c r="B645" s="4">
        <v>43688</v>
      </c>
      <c r="C645" t="s">
        <v>18</v>
      </c>
      <c r="D645" s="5">
        <v>5438.7730000000001</v>
      </c>
      <c r="E645" s="3">
        <f t="shared" si="21"/>
        <v>8</v>
      </c>
      <c r="F645" s="3">
        <f t="shared" si="22"/>
        <v>2019</v>
      </c>
      <c r="H645"/>
      <c r="U645"/>
    </row>
    <row r="646" spans="1:21" x14ac:dyDescent="0.2">
      <c r="A646" s="3" t="s">
        <v>4</v>
      </c>
      <c r="B646" s="4">
        <v>43695</v>
      </c>
      <c r="C646" t="s">
        <v>18</v>
      </c>
      <c r="D646" s="5">
        <v>4177.8890000000001</v>
      </c>
      <c r="E646" s="3">
        <f t="shared" si="21"/>
        <v>8</v>
      </c>
      <c r="F646" s="3">
        <f t="shared" si="22"/>
        <v>2019</v>
      </c>
      <c r="H646"/>
      <c r="U646"/>
    </row>
    <row r="647" spans="1:21" x14ac:dyDescent="0.2">
      <c r="A647" s="3" t="s">
        <v>4</v>
      </c>
      <c r="B647" s="4">
        <v>43702</v>
      </c>
      <c r="C647" t="s">
        <v>18</v>
      </c>
      <c r="D647" s="5">
        <v>5696.7579999999998</v>
      </c>
      <c r="E647" s="3">
        <f t="shared" si="21"/>
        <v>8</v>
      </c>
      <c r="F647" s="3">
        <f t="shared" si="22"/>
        <v>2019</v>
      </c>
      <c r="H647"/>
      <c r="U647"/>
    </row>
    <row r="648" spans="1:21" x14ac:dyDescent="0.2">
      <c r="A648" s="3" t="s">
        <v>8</v>
      </c>
      <c r="B648" s="4">
        <v>43471</v>
      </c>
      <c r="C648" t="s">
        <v>18</v>
      </c>
      <c r="D648" s="5">
        <v>3347.7049999999999</v>
      </c>
      <c r="E648" s="3">
        <f t="shared" si="21"/>
        <v>1</v>
      </c>
      <c r="F648" s="3">
        <f t="shared" si="22"/>
        <v>2019</v>
      </c>
      <c r="H648"/>
      <c r="U648"/>
    </row>
    <row r="649" spans="1:21" x14ac:dyDescent="0.2">
      <c r="A649" s="3" t="s">
        <v>8</v>
      </c>
      <c r="B649" s="4">
        <v>43478</v>
      </c>
      <c r="C649" t="s">
        <v>18</v>
      </c>
      <c r="D649" s="5">
        <v>5112.2879999999996</v>
      </c>
      <c r="E649" s="3">
        <f t="shared" si="21"/>
        <v>1</v>
      </c>
      <c r="F649" s="3">
        <f t="shared" si="22"/>
        <v>2019</v>
      </c>
      <c r="H649"/>
      <c r="U649"/>
    </row>
    <row r="650" spans="1:21" x14ac:dyDescent="0.2">
      <c r="A650" s="3" t="s">
        <v>8</v>
      </c>
      <c r="B650" s="4">
        <v>43485</v>
      </c>
      <c r="C650" t="s">
        <v>18</v>
      </c>
      <c r="D650" s="5">
        <v>7790.259</v>
      </c>
      <c r="E650" s="3">
        <f t="shared" si="21"/>
        <v>1</v>
      </c>
      <c r="F650" s="3">
        <f t="shared" si="22"/>
        <v>2019</v>
      </c>
      <c r="H650"/>
      <c r="U650"/>
    </row>
    <row r="651" spans="1:21" x14ac:dyDescent="0.2">
      <c r="A651" s="3" t="s">
        <v>8</v>
      </c>
      <c r="B651" s="4">
        <v>43492</v>
      </c>
      <c r="C651" t="s">
        <v>18</v>
      </c>
      <c r="D651" s="5">
        <v>6858.0420000000004</v>
      </c>
      <c r="E651" s="3">
        <f t="shared" si="21"/>
        <v>1</v>
      </c>
      <c r="F651" s="3">
        <f t="shared" si="22"/>
        <v>2019</v>
      </c>
      <c r="H651"/>
      <c r="U651"/>
    </row>
    <row r="652" spans="1:21" x14ac:dyDescent="0.2">
      <c r="A652" s="3" t="s">
        <v>8</v>
      </c>
      <c r="B652" s="4">
        <v>43499</v>
      </c>
      <c r="C652" t="s">
        <v>18</v>
      </c>
      <c r="D652" s="5">
        <v>7435.1840000000002</v>
      </c>
      <c r="E652" s="3">
        <f t="shared" si="21"/>
        <v>2</v>
      </c>
      <c r="F652" s="3">
        <f t="shared" si="22"/>
        <v>2019</v>
      </c>
      <c r="H652"/>
      <c r="U652"/>
    </row>
    <row r="653" spans="1:21" x14ac:dyDescent="0.2">
      <c r="A653" s="3" t="s">
        <v>8</v>
      </c>
      <c r="B653" s="4">
        <v>43506</v>
      </c>
      <c r="C653" t="s">
        <v>18</v>
      </c>
      <c r="D653" s="5">
        <v>4771.6170000000002</v>
      </c>
      <c r="E653" s="3">
        <f t="shared" si="21"/>
        <v>2</v>
      </c>
      <c r="F653" s="3">
        <f t="shared" si="22"/>
        <v>2019</v>
      </c>
      <c r="H653"/>
      <c r="U653"/>
    </row>
    <row r="654" spans="1:21" x14ac:dyDescent="0.2">
      <c r="A654" s="3" t="s">
        <v>8</v>
      </c>
      <c r="B654" s="4">
        <v>43513</v>
      </c>
      <c r="C654" t="s">
        <v>18</v>
      </c>
      <c r="D654" s="5">
        <v>4832.38</v>
      </c>
      <c r="E654" s="3">
        <f t="shared" si="21"/>
        <v>2</v>
      </c>
      <c r="F654" s="3">
        <f t="shared" si="22"/>
        <v>2019</v>
      </c>
      <c r="H654"/>
      <c r="U654"/>
    </row>
    <row r="655" spans="1:21" x14ac:dyDescent="0.2">
      <c r="A655" s="3" t="s">
        <v>8</v>
      </c>
      <c r="B655" s="4">
        <v>43520</v>
      </c>
      <c r="C655" t="s">
        <v>18</v>
      </c>
      <c r="D655" s="5">
        <v>3472.0390000000002</v>
      </c>
      <c r="E655" s="3">
        <f t="shared" si="21"/>
        <v>2</v>
      </c>
      <c r="F655" s="3">
        <f t="shared" si="22"/>
        <v>2019</v>
      </c>
      <c r="H655"/>
      <c r="U655"/>
    </row>
    <row r="656" spans="1:21" x14ac:dyDescent="0.2">
      <c r="A656" s="3" t="s">
        <v>8</v>
      </c>
      <c r="B656" s="4">
        <v>43527</v>
      </c>
      <c r="C656" t="s">
        <v>18</v>
      </c>
      <c r="D656" s="5">
        <v>4590.1509999999998</v>
      </c>
      <c r="E656" s="3">
        <f t="shared" si="21"/>
        <v>3</v>
      </c>
      <c r="F656" s="3">
        <f t="shared" si="22"/>
        <v>2019</v>
      </c>
      <c r="H656"/>
      <c r="U656"/>
    </row>
    <row r="657" spans="1:21" x14ac:dyDescent="0.2">
      <c r="A657" s="3" t="s">
        <v>8</v>
      </c>
      <c r="B657" s="4">
        <v>43534</v>
      </c>
      <c r="C657" t="s">
        <v>18</v>
      </c>
      <c r="D657" s="5">
        <v>6060.982</v>
      </c>
      <c r="E657" s="3">
        <f t="shared" si="21"/>
        <v>3</v>
      </c>
      <c r="F657" s="3">
        <f t="shared" si="22"/>
        <v>2019</v>
      </c>
      <c r="H657"/>
      <c r="U657"/>
    </row>
    <row r="658" spans="1:21" x14ac:dyDescent="0.2">
      <c r="A658" s="3" t="s">
        <v>8</v>
      </c>
      <c r="B658" s="4">
        <v>43541</v>
      </c>
      <c r="C658" t="s">
        <v>18</v>
      </c>
      <c r="D658" s="5">
        <v>6091.2910000000002</v>
      </c>
      <c r="E658" s="3">
        <f t="shared" si="21"/>
        <v>3</v>
      </c>
      <c r="F658" s="3">
        <f t="shared" si="22"/>
        <v>2019</v>
      </c>
      <c r="H658"/>
      <c r="U658"/>
    </row>
    <row r="659" spans="1:21" x14ac:dyDescent="0.2">
      <c r="A659" s="3" t="s">
        <v>8</v>
      </c>
      <c r="B659" s="4">
        <v>43548</v>
      </c>
      <c r="C659" t="s">
        <v>18</v>
      </c>
      <c r="D659" s="5">
        <v>3933.7660000000001</v>
      </c>
      <c r="E659" s="3">
        <f t="shared" si="21"/>
        <v>3</v>
      </c>
      <c r="F659" s="3">
        <f t="shared" si="22"/>
        <v>2019</v>
      </c>
      <c r="H659"/>
      <c r="U659"/>
    </row>
    <row r="660" spans="1:21" x14ac:dyDescent="0.2">
      <c r="A660" s="3" t="s">
        <v>8</v>
      </c>
      <c r="B660" s="4">
        <v>43555</v>
      </c>
      <c r="C660" t="s">
        <v>18</v>
      </c>
      <c r="D660" s="5">
        <v>5233.201</v>
      </c>
      <c r="E660" s="3">
        <f t="shared" si="21"/>
        <v>3</v>
      </c>
      <c r="F660" s="3">
        <f t="shared" si="22"/>
        <v>2019</v>
      </c>
      <c r="H660"/>
      <c r="U660"/>
    </row>
    <row r="661" spans="1:21" x14ac:dyDescent="0.2">
      <c r="A661" s="3" t="s">
        <v>8</v>
      </c>
      <c r="B661" s="4">
        <v>43562</v>
      </c>
      <c r="C661" t="s">
        <v>18</v>
      </c>
      <c r="D661" s="5">
        <v>7595.6880000000001</v>
      </c>
      <c r="E661" s="3">
        <f t="shared" si="21"/>
        <v>4</v>
      </c>
      <c r="F661" s="3">
        <f t="shared" si="22"/>
        <v>2019</v>
      </c>
      <c r="H661"/>
      <c r="U661"/>
    </row>
    <row r="662" spans="1:21" x14ac:dyDescent="0.2">
      <c r="A662" s="3" t="s">
        <v>8</v>
      </c>
      <c r="B662" s="4">
        <v>43569</v>
      </c>
      <c r="C662" t="s">
        <v>18</v>
      </c>
      <c r="D662" s="5">
        <v>3602.0189999999998</v>
      </c>
      <c r="E662" s="3">
        <f t="shared" si="21"/>
        <v>4</v>
      </c>
      <c r="F662" s="3">
        <f t="shared" si="22"/>
        <v>2019</v>
      </c>
      <c r="H662"/>
      <c r="U662"/>
    </row>
    <row r="663" spans="1:21" x14ac:dyDescent="0.2">
      <c r="A663" s="3" t="s">
        <v>8</v>
      </c>
      <c r="B663" s="4">
        <v>43576</v>
      </c>
      <c r="C663" t="s">
        <v>18</v>
      </c>
      <c r="D663" s="5">
        <v>5092.6400000000003</v>
      </c>
      <c r="E663" s="3">
        <f t="shared" si="21"/>
        <v>4</v>
      </c>
      <c r="F663" s="3">
        <f t="shared" si="22"/>
        <v>2019</v>
      </c>
      <c r="H663"/>
      <c r="U663"/>
    </row>
    <row r="664" spans="1:21" x14ac:dyDescent="0.2">
      <c r="A664" s="3" t="s">
        <v>8</v>
      </c>
      <c r="B664" s="4">
        <v>43583</v>
      </c>
      <c r="C664" t="s">
        <v>18</v>
      </c>
      <c r="D664" s="5">
        <v>3004.6390000000001</v>
      </c>
      <c r="E664" s="3">
        <f t="shared" si="21"/>
        <v>4</v>
      </c>
      <c r="F664" s="3">
        <f t="shared" si="22"/>
        <v>2019</v>
      </c>
      <c r="H664"/>
      <c r="U664"/>
    </row>
    <row r="665" spans="1:21" x14ac:dyDescent="0.2">
      <c r="A665" s="3" t="s">
        <v>8</v>
      </c>
      <c r="B665" s="4">
        <v>43590</v>
      </c>
      <c r="C665" t="s">
        <v>18</v>
      </c>
      <c r="D665" s="5">
        <v>5519.2579999999998</v>
      </c>
      <c r="E665" s="3">
        <f t="shared" si="21"/>
        <v>5</v>
      </c>
      <c r="F665" s="3">
        <f t="shared" si="22"/>
        <v>2019</v>
      </c>
      <c r="H665"/>
      <c r="U665"/>
    </row>
    <row r="666" spans="1:21" x14ac:dyDescent="0.2">
      <c r="A666" s="3" t="s">
        <v>8</v>
      </c>
      <c r="B666" s="4">
        <v>43597</v>
      </c>
      <c r="C666" t="s">
        <v>18</v>
      </c>
      <c r="D666" s="5">
        <v>4484.4449999999997</v>
      </c>
      <c r="E666" s="3">
        <f t="shared" si="21"/>
        <v>5</v>
      </c>
      <c r="F666" s="3">
        <f t="shared" si="22"/>
        <v>2019</v>
      </c>
      <c r="H666"/>
      <c r="U666"/>
    </row>
    <row r="667" spans="1:21" x14ac:dyDescent="0.2">
      <c r="A667" s="3" t="s">
        <v>8</v>
      </c>
      <c r="B667" s="4">
        <v>43604</v>
      </c>
      <c r="C667" t="s">
        <v>18</v>
      </c>
      <c r="D667" s="5">
        <v>5649.808</v>
      </c>
      <c r="E667" s="3">
        <f t="shared" si="21"/>
        <v>5</v>
      </c>
      <c r="F667" s="3">
        <f t="shared" si="22"/>
        <v>2019</v>
      </c>
      <c r="H667"/>
      <c r="U667"/>
    </row>
    <row r="668" spans="1:21" x14ac:dyDescent="0.2">
      <c r="A668" s="3" t="s">
        <v>8</v>
      </c>
      <c r="B668" s="4">
        <v>43611</v>
      </c>
      <c r="C668" t="s">
        <v>18</v>
      </c>
      <c r="D668" s="5">
        <v>3441.3609999999999</v>
      </c>
      <c r="E668" s="3">
        <f t="shared" si="21"/>
        <v>5</v>
      </c>
      <c r="F668" s="3">
        <f t="shared" si="22"/>
        <v>2019</v>
      </c>
      <c r="H668"/>
      <c r="U668"/>
    </row>
    <row r="669" spans="1:21" x14ac:dyDescent="0.2">
      <c r="A669" s="3" t="s">
        <v>8</v>
      </c>
      <c r="B669" s="4">
        <v>43618</v>
      </c>
      <c r="C669" t="s">
        <v>18</v>
      </c>
      <c r="D669" s="5">
        <v>7410.799</v>
      </c>
      <c r="E669" s="3">
        <f t="shared" si="21"/>
        <v>6</v>
      </c>
      <c r="F669" s="3">
        <f t="shared" si="22"/>
        <v>2019</v>
      </c>
      <c r="H669"/>
      <c r="U669"/>
    </row>
    <row r="670" spans="1:21" x14ac:dyDescent="0.2">
      <c r="A670" s="3" t="s">
        <v>8</v>
      </c>
      <c r="B670" s="4">
        <v>43625</v>
      </c>
      <c r="C670" t="s">
        <v>18</v>
      </c>
      <c r="D670" s="5">
        <v>5323.4059999999999</v>
      </c>
      <c r="E670" s="3">
        <f t="shared" si="21"/>
        <v>6</v>
      </c>
      <c r="F670" s="3">
        <f t="shared" si="22"/>
        <v>2019</v>
      </c>
      <c r="H670"/>
      <c r="U670"/>
    </row>
    <row r="671" spans="1:21" x14ac:dyDescent="0.2">
      <c r="A671" s="3" t="s">
        <v>8</v>
      </c>
      <c r="B671" s="4">
        <v>43632</v>
      </c>
      <c r="C671" t="s">
        <v>18</v>
      </c>
      <c r="D671" s="5">
        <v>6164.5519999999997</v>
      </c>
      <c r="E671" s="3">
        <f t="shared" si="21"/>
        <v>6</v>
      </c>
      <c r="F671" s="3">
        <f t="shared" si="22"/>
        <v>2019</v>
      </c>
      <c r="H671"/>
      <c r="U671"/>
    </row>
    <row r="672" spans="1:21" x14ac:dyDescent="0.2">
      <c r="A672" s="3" t="s">
        <v>8</v>
      </c>
      <c r="B672" s="4">
        <v>43639</v>
      </c>
      <c r="C672" t="s">
        <v>18</v>
      </c>
      <c r="D672" s="5">
        <v>7591.4889999999996</v>
      </c>
      <c r="E672" s="3">
        <f t="shared" si="21"/>
        <v>6</v>
      </c>
      <c r="F672" s="3">
        <f t="shared" si="22"/>
        <v>2019</v>
      </c>
      <c r="H672"/>
      <c r="U672"/>
    </row>
    <row r="673" spans="1:21" x14ac:dyDescent="0.2">
      <c r="A673" s="3" t="s">
        <v>8</v>
      </c>
      <c r="B673" s="4">
        <v>43646</v>
      </c>
      <c r="C673" t="s">
        <v>18</v>
      </c>
      <c r="D673" s="5">
        <v>7509.32</v>
      </c>
      <c r="E673" s="3">
        <f t="shared" si="21"/>
        <v>6</v>
      </c>
      <c r="F673" s="3">
        <f t="shared" si="22"/>
        <v>2019</v>
      </c>
      <c r="H673"/>
      <c r="U673"/>
    </row>
    <row r="674" spans="1:21" x14ac:dyDescent="0.2">
      <c r="A674" s="3" t="s">
        <v>8</v>
      </c>
      <c r="B674" s="4">
        <v>43653</v>
      </c>
      <c r="C674" t="s">
        <v>18</v>
      </c>
      <c r="D674" s="5">
        <v>4583.4369999999999</v>
      </c>
      <c r="E674" s="3">
        <f t="shared" si="21"/>
        <v>7</v>
      </c>
      <c r="F674" s="3">
        <f t="shared" si="22"/>
        <v>2019</v>
      </c>
      <c r="H674"/>
      <c r="U674"/>
    </row>
    <row r="675" spans="1:21" x14ac:dyDescent="0.2">
      <c r="A675" s="3" t="s">
        <v>8</v>
      </c>
      <c r="B675" s="4">
        <v>43660</v>
      </c>
      <c r="C675" t="s">
        <v>18</v>
      </c>
      <c r="D675" s="5">
        <v>5346.9009999999998</v>
      </c>
      <c r="E675" s="3">
        <f t="shared" si="21"/>
        <v>7</v>
      </c>
      <c r="F675" s="3">
        <f t="shared" si="22"/>
        <v>2019</v>
      </c>
      <c r="H675"/>
      <c r="U675"/>
    </row>
    <row r="676" spans="1:21" x14ac:dyDescent="0.2">
      <c r="A676" s="3" t="s">
        <v>8</v>
      </c>
      <c r="B676" s="4">
        <v>43667</v>
      </c>
      <c r="C676" t="s">
        <v>18</v>
      </c>
      <c r="D676" s="5">
        <v>5892.5630000000001</v>
      </c>
      <c r="E676" s="3">
        <f t="shared" si="21"/>
        <v>7</v>
      </c>
      <c r="F676" s="3">
        <f t="shared" si="22"/>
        <v>2019</v>
      </c>
      <c r="H676"/>
      <c r="U676"/>
    </row>
    <row r="677" spans="1:21" x14ac:dyDescent="0.2">
      <c r="A677" s="3" t="s">
        <v>8</v>
      </c>
      <c r="B677" s="4">
        <v>43674</v>
      </c>
      <c r="C677" t="s">
        <v>18</v>
      </c>
      <c r="D677" s="5">
        <v>6436.8329999999996</v>
      </c>
      <c r="E677" s="3">
        <f t="shared" si="21"/>
        <v>7</v>
      </c>
      <c r="F677" s="3">
        <f t="shared" si="22"/>
        <v>2019</v>
      </c>
      <c r="H677"/>
      <c r="U677"/>
    </row>
    <row r="678" spans="1:21" x14ac:dyDescent="0.2">
      <c r="A678" s="3" t="s">
        <v>8</v>
      </c>
      <c r="B678" s="4">
        <v>43681</v>
      </c>
      <c r="C678" t="s">
        <v>18</v>
      </c>
      <c r="D678" s="5">
        <v>7852.86</v>
      </c>
      <c r="E678" s="3">
        <f t="shared" si="21"/>
        <v>8</v>
      </c>
      <c r="F678" s="3">
        <f t="shared" si="22"/>
        <v>2019</v>
      </c>
      <c r="H678"/>
      <c r="U678"/>
    </row>
    <row r="679" spans="1:21" x14ac:dyDescent="0.2">
      <c r="A679" s="3" t="s">
        <v>8</v>
      </c>
      <c r="B679" s="4">
        <v>43688</v>
      </c>
      <c r="C679" t="s">
        <v>18</v>
      </c>
      <c r="D679" s="5">
        <v>6890.8590000000004</v>
      </c>
      <c r="E679" s="3">
        <f t="shared" si="21"/>
        <v>8</v>
      </c>
      <c r="F679" s="3">
        <f t="shared" si="22"/>
        <v>2019</v>
      </c>
      <c r="H679"/>
      <c r="U679"/>
    </row>
    <row r="680" spans="1:21" x14ac:dyDescent="0.2">
      <c r="A680" s="3" t="s">
        <v>8</v>
      </c>
      <c r="B680" s="4">
        <v>43695</v>
      </c>
      <c r="C680" t="s">
        <v>18</v>
      </c>
      <c r="D680" s="5">
        <v>4070.181</v>
      </c>
      <c r="E680" s="3">
        <f t="shared" si="21"/>
        <v>8</v>
      </c>
      <c r="F680" s="3">
        <f t="shared" si="22"/>
        <v>2019</v>
      </c>
      <c r="H680"/>
      <c r="U680"/>
    </row>
    <row r="681" spans="1:21" x14ac:dyDescent="0.2">
      <c r="A681" s="3" t="s">
        <v>8</v>
      </c>
      <c r="B681" s="4">
        <v>43702</v>
      </c>
      <c r="C681" t="s">
        <v>18</v>
      </c>
      <c r="D681" s="5">
        <v>5307.8829999999998</v>
      </c>
      <c r="E681" s="3">
        <f t="shared" si="21"/>
        <v>8</v>
      </c>
      <c r="F681" s="3">
        <f t="shared" si="22"/>
        <v>2019</v>
      </c>
      <c r="H681"/>
      <c r="U681"/>
    </row>
    <row r="682" spans="1:21" x14ac:dyDescent="0.2">
      <c r="A682" s="3" t="s">
        <v>13</v>
      </c>
      <c r="B682" s="4">
        <v>43471</v>
      </c>
      <c r="C682" t="s">
        <v>18</v>
      </c>
      <c r="D682" s="5">
        <v>6997.74</v>
      </c>
      <c r="E682" s="3">
        <f t="shared" si="21"/>
        <v>1</v>
      </c>
      <c r="F682" s="3">
        <f t="shared" si="22"/>
        <v>2019</v>
      </c>
      <c r="H682"/>
      <c r="U682"/>
    </row>
    <row r="683" spans="1:21" x14ac:dyDescent="0.2">
      <c r="A683" s="3" t="s">
        <v>13</v>
      </c>
      <c r="B683" s="4">
        <v>43478</v>
      </c>
      <c r="C683" t="s">
        <v>18</v>
      </c>
      <c r="D683" s="5">
        <v>2923.2049999999999</v>
      </c>
      <c r="E683" s="3">
        <f t="shared" si="21"/>
        <v>1</v>
      </c>
      <c r="F683" s="3">
        <f t="shared" si="22"/>
        <v>2019</v>
      </c>
      <c r="H683"/>
      <c r="U683"/>
    </row>
    <row r="684" spans="1:21" x14ac:dyDescent="0.2">
      <c r="A684" s="3" t="s">
        <v>13</v>
      </c>
      <c r="B684" s="4">
        <v>43485</v>
      </c>
      <c r="C684" t="s">
        <v>18</v>
      </c>
      <c r="D684" s="5">
        <v>7417.7579999999998</v>
      </c>
      <c r="E684" s="3">
        <f t="shared" si="21"/>
        <v>1</v>
      </c>
      <c r="F684" s="3">
        <f t="shared" si="22"/>
        <v>2019</v>
      </c>
      <c r="H684"/>
      <c r="U684"/>
    </row>
    <row r="685" spans="1:21" x14ac:dyDescent="0.2">
      <c r="A685" s="3" t="s">
        <v>13</v>
      </c>
      <c r="B685" s="4">
        <v>43492</v>
      </c>
      <c r="C685" t="s">
        <v>18</v>
      </c>
      <c r="D685" s="5">
        <v>3617.2060000000001</v>
      </c>
      <c r="E685" s="3">
        <f t="shared" si="21"/>
        <v>1</v>
      </c>
      <c r="F685" s="3">
        <f t="shared" si="22"/>
        <v>2019</v>
      </c>
      <c r="H685"/>
      <c r="U685"/>
    </row>
    <row r="686" spans="1:21" x14ac:dyDescent="0.2">
      <c r="A686" s="3" t="s">
        <v>13</v>
      </c>
      <c r="B686" s="4">
        <v>43499</v>
      </c>
      <c r="C686" t="s">
        <v>18</v>
      </c>
      <c r="D686" s="5">
        <v>7797.0529999999999</v>
      </c>
      <c r="E686" s="3">
        <f t="shared" si="21"/>
        <v>2</v>
      </c>
      <c r="F686" s="3">
        <f t="shared" si="22"/>
        <v>2019</v>
      </c>
      <c r="H686"/>
      <c r="U686"/>
    </row>
    <row r="687" spans="1:21" x14ac:dyDescent="0.2">
      <c r="A687" s="3" t="s">
        <v>13</v>
      </c>
      <c r="B687" s="4">
        <v>43506</v>
      </c>
      <c r="C687" t="s">
        <v>18</v>
      </c>
      <c r="D687" s="5">
        <v>7335.35</v>
      </c>
      <c r="E687" s="3">
        <f t="shared" si="21"/>
        <v>2</v>
      </c>
      <c r="F687" s="3">
        <f t="shared" si="22"/>
        <v>2019</v>
      </c>
      <c r="H687"/>
      <c r="U687"/>
    </row>
    <row r="688" spans="1:21" x14ac:dyDescent="0.2">
      <c r="A688" s="3" t="s">
        <v>13</v>
      </c>
      <c r="B688" s="4">
        <v>43513</v>
      </c>
      <c r="C688" t="s">
        <v>18</v>
      </c>
      <c r="D688" s="5">
        <v>4083.48</v>
      </c>
      <c r="E688" s="3">
        <f t="shared" si="21"/>
        <v>2</v>
      </c>
      <c r="F688" s="3">
        <f t="shared" si="22"/>
        <v>2019</v>
      </c>
      <c r="H688"/>
      <c r="U688"/>
    </row>
    <row r="689" spans="1:21" x14ac:dyDescent="0.2">
      <c r="A689" s="3" t="s">
        <v>13</v>
      </c>
      <c r="B689" s="4">
        <v>43520</v>
      </c>
      <c r="C689" t="s">
        <v>18</v>
      </c>
      <c r="D689" s="5">
        <v>5200.9780000000001</v>
      </c>
      <c r="E689" s="3">
        <f t="shared" si="21"/>
        <v>2</v>
      </c>
      <c r="F689" s="3">
        <f t="shared" si="22"/>
        <v>2019</v>
      </c>
      <c r="H689"/>
      <c r="U689"/>
    </row>
    <row r="690" spans="1:21" x14ac:dyDescent="0.2">
      <c r="A690" s="3" t="s">
        <v>13</v>
      </c>
      <c r="B690" s="4">
        <v>43527</v>
      </c>
      <c r="C690" t="s">
        <v>18</v>
      </c>
      <c r="D690" s="5">
        <v>6363.2079999999996</v>
      </c>
      <c r="E690" s="3">
        <f t="shared" si="21"/>
        <v>3</v>
      </c>
      <c r="F690" s="3">
        <f t="shared" si="22"/>
        <v>2019</v>
      </c>
      <c r="H690"/>
      <c r="U690"/>
    </row>
    <row r="691" spans="1:21" x14ac:dyDescent="0.2">
      <c r="A691" s="3" t="s">
        <v>13</v>
      </c>
      <c r="B691" s="4">
        <v>43534</v>
      </c>
      <c r="C691" t="s">
        <v>18</v>
      </c>
      <c r="D691" s="5">
        <v>7868.8140000000003</v>
      </c>
      <c r="E691" s="3">
        <f t="shared" si="21"/>
        <v>3</v>
      </c>
      <c r="F691" s="3">
        <f t="shared" si="22"/>
        <v>2019</v>
      </c>
      <c r="H691"/>
      <c r="U691"/>
    </row>
    <row r="692" spans="1:21" x14ac:dyDescent="0.2">
      <c r="A692" s="3" t="s">
        <v>13</v>
      </c>
      <c r="B692" s="4">
        <v>43541</v>
      </c>
      <c r="C692" t="s">
        <v>18</v>
      </c>
      <c r="D692" s="5">
        <v>3971.2460000000001</v>
      </c>
      <c r="E692" s="3">
        <f t="shared" si="21"/>
        <v>3</v>
      </c>
      <c r="F692" s="3">
        <f t="shared" si="22"/>
        <v>2019</v>
      </c>
      <c r="H692"/>
      <c r="U692"/>
    </row>
    <row r="693" spans="1:21" x14ac:dyDescent="0.2">
      <c r="A693" s="3" t="s">
        <v>13</v>
      </c>
      <c r="B693" s="4">
        <v>43548</v>
      </c>
      <c r="C693" t="s">
        <v>18</v>
      </c>
      <c r="D693" s="5">
        <v>6319.4660000000003</v>
      </c>
      <c r="E693" s="3">
        <f t="shared" si="21"/>
        <v>3</v>
      </c>
      <c r="F693" s="3">
        <f t="shared" si="22"/>
        <v>2019</v>
      </c>
      <c r="H693"/>
      <c r="U693"/>
    </row>
    <row r="694" spans="1:21" x14ac:dyDescent="0.2">
      <c r="A694" s="3" t="s">
        <v>13</v>
      </c>
      <c r="B694" s="4">
        <v>43555</v>
      </c>
      <c r="C694" t="s">
        <v>18</v>
      </c>
      <c r="D694" s="5">
        <v>4469.5959999999995</v>
      </c>
      <c r="E694" s="3">
        <f t="shared" si="21"/>
        <v>3</v>
      </c>
      <c r="F694" s="3">
        <f t="shared" si="22"/>
        <v>2019</v>
      </c>
      <c r="H694"/>
      <c r="U694"/>
    </row>
    <row r="695" spans="1:21" x14ac:dyDescent="0.2">
      <c r="A695" s="3" t="s">
        <v>13</v>
      </c>
      <c r="B695" s="4">
        <v>43562</v>
      </c>
      <c r="C695" t="s">
        <v>18</v>
      </c>
      <c r="D695" s="5">
        <v>5028.6629999999996</v>
      </c>
      <c r="E695" s="3">
        <f t="shared" si="21"/>
        <v>4</v>
      </c>
      <c r="F695" s="3">
        <f t="shared" si="22"/>
        <v>2019</v>
      </c>
      <c r="H695"/>
      <c r="U695"/>
    </row>
    <row r="696" spans="1:21" x14ac:dyDescent="0.2">
      <c r="A696" s="3" t="s">
        <v>13</v>
      </c>
      <c r="B696" s="4">
        <v>43569</v>
      </c>
      <c r="C696" t="s">
        <v>18</v>
      </c>
      <c r="D696" s="5">
        <v>3869.47</v>
      </c>
      <c r="E696" s="3">
        <f t="shared" si="21"/>
        <v>4</v>
      </c>
      <c r="F696" s="3">
        <f t="shared" si="22"/>
        <v>2019</v>
      </c>
      <c r="H696"/>
      <c r="U696"/>
    </row>
    <row r="697" spans="1:21" x14ac:dyDescent="0.2">
      <c r="A697" s="3" t="s">
        <v>13</v>
      </c>
      <c r="B697" s="4">
        <v>43576</v>
      </c>
      <c r="C697" t="s">
        <v>18</v>
      </c>
      <c r="D697" s="5">
        <v>6141.7820000000002</v>
      </c>
      <c r="E697" s="3">
        <f t="shared" si="21"/>
        <v>4</v>
      </c>
      <c r="F697" s="3">
        <f t="shared" si="22"/>
        <v>2019</v>
      </c>
      <c r="H697"/>
      <c r="U697"/>
    </row>
    <row r="698" spans="1:21" x14ac:dyDescent="0.2">
      <c r="A698" s="3" t="s">
        <v>13</v>
      </c>
      <c r="B698" s="4">
        <v>43583</v>
      </c>
      <c r="C698" t="s">
        <v>18</v>
      </c>
      <c r="D698" s="5">
        <v>6828.6080000000002</v>
      </c>
      <c r="E698" s="3">
        <f t="shared" si="21"/>
        <v>4</v>
      </c>
      <c r="F698" s="3">
        <f t="shared" si="22"/>
        <v>2019</v>
      </c>
      <c r="H698"/>
      <c r="U698"/>
    </row>
    <row r="699" spans="1:21" x14ac:dyDescent="0.2">
      <c r="A699" s="3" t="s">
        <v>13</v>
      </c>
      <c r="B699" s="4">
        <v>43590</v>
      </c>
      <c r="C699" t="s">
        <v>18</v>
      </c>
      <c r="D699" s="5">
        <v>3442.3049999999998</v>
      </c>
      <c r="E699" s="3">
        <f t="shared" si="21"/>
        <v>5</v>
      </c>
      <c r="F699" s="3">
        <f t="shared" si="22"/>
        <v>2019</v>
      </c>
      <c r="H699"/>
      <c r="U699"/>
    </row>
    <row r="700" spans="1:21" x14ac:dyDescent="0.2">
      <c r="A700" s="3" t="s">
        <v>13</v>
      </c>
      <c r="B700" s="4">
        <v>43597</v>
      </c>
      <c r="C700" t="s">
        <v>18</v>
      </c>
      <c r="D700" s="5">
        <v>3019.8470000000002</v>
      </c>
      <c r="E700" s="3">
        <f t="shared" si="21"/>
        <v>5</v>
      </c>
      <c r="F700" s="3">
        <f t="shared" si="22"/>
        <v>2019</v>
      </c>
      <c r="H700"/>
      <c r="U700"/>
    </row>
    <row r="701" spans="1:21" x14ac:dyDescent="0.2">
      <c r="A701" s="3" t="s">
        <v>13</v>
      </c>
      <c r="B701" s="4">
        <v>43604</v>
      </c>
      <c r="C701" t="s">
        <v>18</v>
      </c>
      <c r="D701" s="5">
        <v>6278.0910000000003</v>
      </c>
      <c r="E701" s="3">
        <f t="shared" si="21"/>
        <v>5</v>
      </c>
      <c r="F701" s="3">
        <f t="shared" si="22"/>
        <v>2019</v>
      </c>
      <c r="H701"/>
      <c r="U701"/>
    </row>
    <row r="702" spans="1:21" x14ac:dyDescent="0.2">
      <c r="A702" s="3" t="s">
        <v>13</v>
      </c>
      <c r="B702" s="4">
        <v>43611</v>
      </c>
      <c r="C702" t="s">
        <v>18</v>
      </c>
      <c r="D702" s="5">
        <v>7296.2619999999997</v>
      </c>
      <c r="E702" s="3">
        <f t="shared" si="21"/>
        <v>5</v>
      </c>
      <c r="F702" s="3">
        <f t="shared" si="22"/>
        <v>2019</v>
      </c>
      <c r="H702"/>
      <c r="U702"/>
    </row>
    <row r="703" spans="1:21" x14ac:dyDescent="0.2">
      <c r="A703" s="3" t="s">
        <v>13</v>
      </c>
      <c r="B703" s="4">
        <v>43618</v>
      </c>
      <c r="C703" t="s">
        <v>18</v>
      </c>
      <c r="D703" s="5">
        <v>5554.6149999999998</v>
      </c>
      <c r="E703" s="3">
        <f t="shared" si="21"/>
        <v>6</v>
      </c>
      <c r="F703" s="3">
        <f t="shared" si="22"/>
        <v>2019</v>
      </c>
      <c r="H703"/>
      <c r="U703"/>
    </row>
    <row r="704" spans="1:21" x14ac:dyDescent="0.2">
      <c r="A704" s="3" t="s">
        <v>13</v>
      </c>
      <c r="B704" s="4">
        <v>43625</v>
      </c>
      <c r="C704" t="s">
        <v>18</v>
      </c>
      <c r="D704" s="5">
        <v>3894.009</v>
      </c>
      <c r="E704" s="3">
        <f t="shared" si="21"/>
        <v>6</v>
      </c>
      <c r="F704" s="3">
        <f t="shared" si="22"/>
        <v>2019</v>
      </c>
      <c r="H704"/>
      <c r="U704"/>
    </row>
    <row r="705" spans="1:21" x14ac:dyDescent="0.2">
      <c r="A705" s="3" t="s">
        <v>13</v>
      </c>
      <c r="B705" s="4">
        <v>43632</v>
      </c>
      <c r="C705" t="s">
        <v>18</v>
      </c>
      <c r="D705" s="5">
        <v>5042.2420000000002</v>
      </c>
      <c r="E705" s="3">
        <f t="shared" si="21"/>
        <v>6</v>
      </c>
      <c r="F705" s="3">
        <f t="shared" si="22"/>
        <v>2019</v>
      </c>
      <c r="H705"/>
      <c r="U705"/>
    </row>
    <row r="706" spans="1:21" x14ac:dyDescent="0.2">
      <c r="A706" s="3" t="s">
        <v>13</v>
      </c>
      <c r="B706" s="4">
        <v>43639</v>
      </c>
      <c r="C706" t="s">
        <v>18</v>
      </c>
      <c r="D706" s="5">
        <v>5132.59</v>
      </c>
      <c r="E706" s="3">
        <f t="shared" si="21"/>
        <v>6</v>
      </c>
      <c r="F706" s="3">
        <f t="shared" si="22"/>
        <v>2019</v>
      </c>
      <c r="H706"/>
      <c r="U706"/>
    </row>
    <row r="707" spans="1:21" x14ac:dyDescent="0.2">
      <c r="A707" s="3" t="s">
        <v>13</v>
      </c>
      <c r="B707" s="4">
        <v>43646</v>
      </c>
      <c r="C707" t="s">
        <v>18</v>
      </c>
      <c r="D707" s="5">
        <v>4056.1030000000001</v>
      </c>
      <c r="E707" s="3">
        <f t="shared" ref="E707:E715" si="23">MONTH(B707)</f>
        <v>6</v>
      </c>
      <c r="F707" s="3">
        <f t="shared" ref="F707:F715" si="24">YEAR(B707)</f>
        <v>2019</v>
      </c>
      <c r="H707"/>
      <c r="U707"/>
    </row>
    <row r="708" spans="1:21" x14ac:dyDescent="0.2">
      <c r="A708" s="3" t="s">
        <v>13</v>
      </c>
      <c r="B708" s="4">
        <v>43653</v>
      </c>
      <c r="C708" t="s">
        <v>18</v>
      </c>
      <c r="D708" s="5">
        <v>4730.5919999999996</v>
      </c>
      <c r="E708" s="3">
        <f t="shared" si="23"/>
        <v>7</v>
      </c>
      <c r="F708" s="3">
        <f t="shared" si="24"/>
        <v>2019</v>
      </c>
      <c r="H708"/>
      <c r="U708"/>
    </row>
    <row r="709" spans="1:21" x14ac:dyDescent="0.2">
      <c r="A709" s="3" t="s">
        <v>13</v>
      </c>
      <c r="B709" s="4">
        <v>43660</v>
      </c>
      <c r="C709" t="s">
        <v>18</v>
      </c>
      <c r="D709" s="5">
        <v>5222.0600000000004</v>
      </c>
      <c r="E709" s="3">
        <f t="shared" si="23"/>
        <v>7</v>
      </c>
      <c r="F709" s="3">
        <f t="shared" si="24"/>
        <v>2019</v>
      </c>
      <c r="H709"/>
      <c r="U709"/>
    </row>
    <row r="710" spans="1:21" x14ac:dyDescent="0.2">
      <c r="A710" s="3" t="s">
        <v>13</v>
      </c>
      <c r="B710" s="4">
        <v>43667</v>
      </c>
      <c r="C710" t="s">
        <v>18</v>
      </c>
      <c r="D710" s="5">
        <v>6593.7139999999999</v>
      </c>
      <c r="E710" s="3">
        <f t="shared" si="23"/>
        <v>7</v>
      </c>
      <c r="F710" s="3">
        <f t="shared" si="24"/>
        <v>2019</v>
      </c>
      <c r="H710"/>
      <c r="U710"/>
    </row>
    <row r="711" spans="1:21" x14ac:dyDescent="0.2">
      <c r="A711" s="3" t="s">
        <v>13</v>
      </c>
      <c r="B711" s="4">
        <v>43674</v>
      </c>
      <c r="C711" t="s">
        <v>18</v>
      </c>
      <c r="D711" s="5">
        <v>7742.5349999999999</v>
      </c>
      <c r="E711" s="3">
        <f t="shared" si="23"/>
        <v>7</v>
      </c>
      <c r="F711" s="3">
        <f t="shared" si="24"/>
        <v>2019</v>
      </c>
      <c r="H711"/>
      <c r="U711"/>
    </row>
    <row r="712" spans="1:21" x14ac:dyDescent="0.2">
      <c r="A712" s="3" t="s">
        <v>13</v>
      </c>
      <c r="B712" s="4">
        <v>43681</v>
      </c>
      <c r="C712" t="s">
        <v>18</v>
      </c>
      <c r="D712" s="5">
        <v>5788.1589999999997</v>
      </c>
      <c r="E712" s="3">
        <f t="shared" si="23"/>
        <v>8</v>
      </c>
      <c r="F712" s="3">
        <f t="shared" si="24"/>
        <v>2019</v>
      </c>
      <c r="H712"/>
      <c r="U712"/>
    </row>
    <row r="713" spans="1:21" x14ac:dyDescent="0.2">
      <c r="A713" s="3" t="s">
        <v>13</v>
      </c>
      <c r="B713" s="4">
        <v>43688</v>
      </c>
      <c r="C713" t="s">
        <v>18</v>
      </c>
      <c r="D713" s="5">
        <v>6000.7110000000002</v>
      </c>
      <c r="E713" s="3">
        <f t="shared" si="23"/>
        <v>8</v>
      </c>
      <c r="F713" s="3">
        <f t="shared" si="24"/>
        <v>2019</v>
      </c>
      <c r="H713"/>
      <c r="U713"/>
    </row>
    <row r="714" spans="1:21" x14ac:dyDescent="0.2">
      <c r="A714" s="3" t="s">
        <v>13</v>
      </c>
      <c r="B714" s="4">
        <v>43695</v>
      </c>
      <c r="C714" t="s">
        <v>18</v>
      </c>
      <c r="D714" s="5">
        <v>7525.35</v>
      </c>
      <c r="E714" s="3">
        <f t="shared" si="23"/>
        <v>8</v>
      </c>
      <c r="F714" s="3">
        <f t="shared" si="24"/>
        <v>2019</v>
      </c>
      <c r="H714"/>
      <c r="U714"/>
    </row>
    <row r="715" spans="1:21" x14ac:dyDescent="0.2">
      <c r="A715" s="3" t="s">
        <v>13</v>
      </c>
      <c r="B715" s="4">
        <v>43702</v>
      </c>
      <c r="C715" t="s">
        <v>18</v>
      </c>
      <c r="D715" s="5">
        <v>5100.4799999999996</v>
      </c>
      <c r="E715" s="3">
        <f t="shared" si="23"/>
        <v>8</v>
      </c>
      <c r="F715" s="3">
        <f t="shared" si="24"/>
        <v>2019</v>
      </c>
      <c r="H715"/>
      <c r="U715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0DDD-071C-40CF-84C5-CE115EB85927}">
  <sheetPr codeName="Sheet9"/>
  <dimension ref="B3:J186"/>
  <sheetViews>
    <sheetView tabSelected="1" zoomScale="115" zoomScaleNormal="115" workbookViewId="0">
      <selection activeCell="G13" sqref="G13"/>
    </sheetView>
  </sheetViews>
  <sheetFormatPr defaultRowHeight="12.75" x14ac:dyDescent="0.2"/>
  <cols>
    <col min="2" max="2" width="20.28515625" bestFit="1" customWidth="1"/>
    <col min="3" max="3" width="10.5703125" bestFit="1" customWidth="1"/>
    <col min="4" max="4" width="22.28515625" bestFit="1" customWidth="1"/>
    <col min="5" max="5" width="11.7109375" bestFit="1" customWidth="1"/>
    <col min="6" max="6" width="8.7109375" bestFit="1" customWidth="1"/>
    <col min="7" max="7" width="12.7109375" bestFit="1" customWidth="1"/>
    <col min="8" max="8" width="15.5703125" bestFit="1" customWidth="1"/>
    <col min="9" max="9" width="19.85546875" bestFit="1" customWidth="1"/>
    <col min="10" max="10" width="18" bestFit="1" customWidth="1"/>
    <col min="11" max="11" width="15.85546875" bestFit="1" customWidth="1"/>
    <col min="12" max="12" width="25.7109375" bestFit="1" customWidth="1"/>
    <col min="13" max="13" width="17" bestFit="1" customWidth="1"/>
    <col min="14" max="14" width="11" bestFit="1" customWidth="1"/>
  </cols>
  <sheetData>
    <row r="3" spans="2:10" x14ac:dyDescent="0.2">
      <c r="B3" s="23" t="s">
        <v>34</v>
      </c>
      <c r="C3" t="s">
        <v>40</v>
      </c>
      <c r="D3" t="s">
        <v>42</v>
      </c>
      <c r="E3" t="s">
        <v>41</v>
      </c>
      <c r="F3" t="s">
        <v>25</v>
      </c>
      <c r="G3" t="s">
        <v>43</v>
      </c>
      <c r="H3" t="s">
        <v>56</v>
      </c>
      <c r="I3" t="s">
        <v>57</v>
      </c>
    </row>
    <row r="4" spans="2:10" x14ac:dyDescent="0.2">
      <c r="B4" s="24">
        <v>2019</v>
      </c>
      <c r="C4" s="25"/>
      <c r="D4" s="25"/>
      <c r="E4" s="25"/>
      <c r="F4" s="25"/>
      <c r="G4" s="25"/>
      <c r="H4" s="25"/>
      <c r="I4" s="25"/>
    </row>
    <row r="5" spans="2:10" x14ac:dyDescent="0.2">
      <c r="B5" s="29" t="s">
        <v>44</v>
      </c>
      <c r="C5" s="25"/>
      <c r="D5" s="25"/>
      <c r="E5" s="25"/>
      <c r="F5" s="25"/>
      <c r="G5" s="25"/>
      <c r="H5" s="25"/>
      <c r="I5" s="25"/>
    </row>
    <row r="6" spans="2:10" x14ac:dyDescent="0.2">
      <c r="B6" s="31">
        <v>43466</v>
      </c>
      <c r="C6" s="25"/>
      <c r="D6" s="25"/>
      <c r="E6" s="25"/>
      <c r="F6" s="25"/>
      <c r="G6" s="25"/>
      <c r="H6" s="25"/>
      <c r="I6" s="25"/>
    </row>
    <row r="7" spans="2:10" x14ac:dyDescent="0.2">
      <c r="B7" s="32" t="s">
        <v>13</v>
      </c>
      <c r="C7" s="30">
        <v>4303.4719999999998</v>
      </c>
      <c r="D7" s="30">
        <v>4303.4719999999998</v>
      </c>
      <c r="E7" s="30">
        <v>61074.479999999996</v>
      </c>
      <c r="F7" s="30">
        <v>-56771.007999999994</v>
      </c>
      <c r="G7" s="30">
        <v>-56771.007999999994</v>
      </c>
      <c r="H7" s="33">
        <v>-38.884252054794516</v>
      </c>
      <c r="I7" s="33">
        <v>-38.884252054794516</v>
      </c>
      <c r="J7" s="34"/>
    </row>
    <row r="8" spans="2:10" x14ac:dyDescent="0.2">
      <c r="B8" s="32" t="s">
        <v>4</v>
      </c>
      <c r="C8" s="30">
        <v>4420.1480000000001</v>
      </c>
      <c r="D8" s="30">
        <v>4420.1480000000001</v>
      </c>
      <c r="E8" s="30">
        <v>59206.559999999998</v>
      </c>
      <c r="F8" s="30">
        <v>-54786.411999999997</v>
      </c>
      <c r="G8" s="30">
        <v>-54786.411999999997</v>
      </c>
      <c r="H8" s="33">
        <v>-37.524939726027398</v>
      </c>
      <c r="I8" s="33">
        <v>-37.524939726027398</v>
      </c>
      <c r="J8" s="34"/>
    </row>
    <row r="9" spans="2:10" x14ac:dyDescent="0.2">
      <c r="B9" s="32" t="s">
        <v>8</v>
      </c>
      <c r="C9" s="30">
        <v>4088.47</v>
      </c>
      <c r="D9" s="30">
        <v>4088.47</v>
      </c>
      <c r="E9" s="30">
        <v>53903.519999999997</v>
      </c>
      <c r="F9" s="30">
        <v>-49815.049999999996</v>
      </c>
      <c r="G9" s="30">
        <v>-49815.049999999996</v>
      </c>
      <c r="H9" s="33">
        <v>-34.119897260273973</v>
      </c>
      <c r="I9" s="33">
        <v>-34.119897260273973</v>
      </c>
      <c r="J9" s="34"/>
    </row>
    <row r="10" spans="2:10" x14ac:dyDescent="0.2">
      <c r="B10" s="31">
        <v>43467</v>
      </c>
      <c r="C10" s="25"/>
      <c r="D10" s="25"/>
      <c r="E10" s="25"/>
      <c r="F10" s="25"/>
      <c r="G10" s="25"/>
      <c r="H10" s="25"/>
      <c r="I10" s="25"/>
      <c r="J10" s="34"/>
    </row>
    <row r="11" spans="2:10" x14ac:dyDescent="0.2">
      <c r="B11" s="32" t="s">
        <v>13</v>
      </c>
      <c r="C11" s="30">
        <v>5482.4740000000002</v>
      </c>
      <c r="D11" s="30">
        <v>9785.9459999999999</v>
      </c>
      <c r="E11" s="30"/>
      <c r="F11" s="30">
        <v>5482.4740000000002</v>
      </c>
      <c r="G11" s="30">
        <v>-51288.534</v>
      </c>
      <c r="H11" s="33">
        <v>-35.129132876712326</v>
      </c>
      <c r="I11" s="33">
        <v>-35.129132876712326</v>
      </c>
      <c r="J11" s="34"/>
    </row>
    <row r="12" spans="2:10" x14ac:dyDescent="0.2">
      <c r="B12" s="32" t="s">
        <v>4</v>
      </c>
      <c r="C12" s="30">
        <v>4454.8760000000002</v>
      </c>
      <c r="D12" s="30">
        <v>8875.0240000000013</v>
      </c>
      <c r="E12" s="30"/>
      <c r="F12" s="30">
        <v>4454.8760000000002</v>
      </c>
      <c r="G12" s="30">
        <v>-50331.535999999993</v>
      </c>
      <c r="H12" s="33">
        <v>-34.473654794520542</v>
      </c>
      <c r="I12" s="33">
        <v>-34.473654794520542</v>
      </c>
      <c r="J12" s="34"/>
    </row>
    <row r="13" spans="2:10" x14ac:dyDescent="0.2">
      <c r="B13" s="32" t="s">
        <v>8</v>
      </c>
      <c r="C13" s="30">
        <v>4488.9110000000001</v>
      </c>
      <c r="D13" s="30">
        <v>8577.3809999999994</v>
      </c>
      <c r="E13" s="30"/>
      <c r="F13" s="30">
        <v>4488.9110000000001</v>
      </c>
      <c r="G13" s="30">
        <v>-45326.138999999996</v>
      </c>
      <c r="H13" s="33">
        <v>-31.045300684931505</v>
      </c>
      <c r="I13" s="33">
        <v>-31.045300684931505</v>
      </c>
      <c r="J13" s="34"/>
    </row>
    <row r="14" spans="2:10" x14ac:dyDescent="0.2">
      <c r="B14" s="31">
        <v>43468</v>
      </c>
      <c r="C14" s="25"/>
      <c r="D14" s="25"/>
      <c r="E14" s="25"/>
      <c r="F14" s="25"/>
      <c r="G14" s="25"/>
      <c r="H14" s="25"/>
      <c r="I14" s="25"/>
    </row>
    <row r="15" spans="2:10" x14ac:dyDescent="0.2">
      <c r="B15" s="32" t="s">
        <v>13</v>
      </c>
      <c r="C15" s="30">
        <v>5665.5029999999997</v>
      </c>
      <c r="D15" s="30">
        <v>15451.449000000001</v>
      </c>
      <c r="E15" s="30"/>
      <c r="F15" s="30">
        <v>5665.5029999999997</v>
      </c>
      <c r="G15" s="30">
        <v>-45623.030999999995</v>
      </c>
      <c r="H15" s="33">
        <v>-31.248651369863012</v>
      </c>
      <c r="I15" s="33">
        <v>-31.248651369863012</v>
      </c>
    </row>
    <row r="16" spans="2:10" x14ac:dyDescent="0.2">
      <c r="B16" s="32" t="s">
        <v>4</v>
      </c>
      <c r="C16" s="30">
        <v>5298.1170000000002</v>
      </c>
      <c r="D16" s="30">
        <v>14173.141000000001</v>
      </c>
      <c r="E16" s="30"/>
      <c r="F16" s="30">
        <v>5298.1170000000002</v>
      </c>
      <c r="G16" s="30">
        <v>-45033.418999999994</v>
      </c>
      <c r="H16" s="33">
        <v>-30.84480753424657</v>
      </c>
      <c r="I16" s="33">
        <v>-30.84480753424657</v>
      </c>
    </row>
    <row r="17" spans="2:9" x14ac:dyDescent="0.2">
      <c r="B17" s="32" t="s">
        <v>8</v>
      </c>
      <c r="C17" s="30">
        <v>4408.4570000000003</v>
      </c>
      <c r="D17" s="30">
        <v>12985.838</v>
      </c>
      <c r="E17" s="30"/>
      <c r="F17" s="30">
        <v>4408.4570000000003</v>
      </c>
      <c r="G17" s="30">
        <v>-40917.682000000001</v>
      </c>
      <c r="H17" s="33">
        <v>-28.025809589041096</v>
      </c>
      <c r="I17" s="33">
        <v>-28.025809589041096</v>
      </c>
    </row>
    <row r="18" spans="2:9" x14ac:dyDescent="0.2">
      <c r="B18" s="31">
        <v>43469</v>
      </c>
      <c r="C18" s="25"/>
      <c r="D18" s="25"/>
      <c r="E18" s="25"/>
      <c r="F18" s="25"/>
      <c r="G18" s="25"/>
      <c r="H18" s="25"/>
      <c r="I18" s="25"/>
    </row>
    <row r="19" spans="2:9" x14ac:dyDescent="0.2">
      <c r="B19" s="32" t="s">
        <v>13</v>
      </c>
      <c r="C19" s="30">
        <v>5078.6509999999998</v>
      </c>
      <c r="D19" s="30">
        <v>20530.099999999999</v>
      </c>
      <c r="E19" s="30"/>
      <c r="F19" s="30">
        <v>5078.6509999999998</v>
      </c>
      <c r="G19" s="30">
        <v>-40544.379999999997</v>
      </c>
      <c r="H19" s="33">
        <v>-27.770123287671233</v>
      </c>
      <c r="I19" s="33">
        <v>-27.770123287671233</v>
      </c>
    </row>
    <row r="20" spans="2:9" x14ac:dyDescent="0.2">
      <c r="B20" s="32" t="s">
        <v>4</v>
      </c>
      <c r="C20" s="30">
        <v>3835.2109999999998</v>
      </c>
      <c r="D20" s="30">
        <v>18008.352000000003</v>
      </c>
      <c r="E20" s="30"/>
      <c r="F20" s="30">
        <v>3835.2109999999998</v>
      </c>
      <c r="G20" s="30">
        <v>-41198.207999999999</v>
      </c>
      <c r="H20" s="33">
        <v>-28.217950684931505</v>
      </c>
      <c r="I20" s="33">
        <v>-28.217950684931505</v>
      </c>
    </row>
    <row r="21" spans="2:9" x14ac:dyDescent="0.2">
      <c r="B21" s="32" t="s">
        <v>8</v>
      </c>
      <c r="C21" s="30">
        <v>4389.8599999999997</v>
      </c>
      <c r="D21" s="30">
        <v>17375.698</v>
      </c>
      <c r="E21" s="30"/>
      <c r="F21" s="30">
        <v>4389.8599999999997</v>
      </c>
      <c r="G21" s="30">
        <v>-36527.822</v>
      </c>
      <c r="H21" s="33">
        <v>-25.01905616438356</v>
      </c>
      <c r="I21" s="33">
        <v>-25.01905616438356</v>
      </c>
    </row>
    <row r="22" spans="2:9" x14ac:dyDescent="0.2">
      <c r="B22" s="31">
        <v>43470</v>
      </c>
      <c r="C22" s="25"/>
      <c r="D22" s="25"/>
      <c r="E22" s="25"/>
      <c r="F22" s="25"/>
      <c r="G22" s="25"/>
      <c r="H22" s="25"/>
      <c r="I22" s="25"/>
    </row>
    <row r="23" spans="2:9" x14ac:dyDescent="0.2">
      <c r="B23" s="32" t="s">
        <v>13</v>
      </c>
      <c r="C23" s="30">
        <v>4408.6629999999996</v>
      </c>
      <c r="D23" s="30">
        <v>24938.762999999999</v>
      </c>
      <c r="E23" s="30"/>
      <c r="F23" s="30">
        <v>4408.6629999999996</v>
      </c>
      <c r="G23" s="30">
        <v>-36135.716999999997</v>
      </c>
      <c r="H23" s="33">
        <v>-24.750491095890411</v>
      </c>
      <c r="I23" s="33">
        <v>-24.750491095890411</v>
      </c>
    </row>
    <row r="24" spans="2:9" x14ac:dyDescent="0.2">
      <c r="B24" s="32" t="s">
        <v>4</v>
      </c>
      <c r="C24" s="30">
        <v>4265.7849999999999</v>
      </c>
      <c r="D24" s="30">
        <v>22274.137000000002</v>
      </c>
      <c r="E24" s="30"/>
      <c r="F24" s="30">
        <v>4265.7849999999999</v>
      </c>
      <c r="G24" s="30">
        <v>-36932.422999999995</v>
      </c>
      <c r="H24" s="33">
        <v>-25.296180136986298</v>
      </c>
      <c r="I24" s="33">
        <v>-25.296180136986298</v>
      </c>
    </row>
    <row r="25" spans="2:9" x14ac:dyDescent="0.2">
      <c r="B25" s="32" t="s">
        <v>8</v>
      </c>
      <c r="C25" s="30">
        <v>3965.2220000000002</v>
      </c>
      <c r="D25" s="30">
        <v>21340.920000000002</v>
      </c>
      <c r="E25" s="30"/>
      <c r="F25" s="30">
        <v>3965.2220000000002</v>
      </c>
      <c r="G25" s="30">
        <v>-32562.599999999995</v>
      </c>
      <c r="H25" s="33">
        <v>-22.303150684931502</v>
      </c>
      <c r="I25" s="33">
        <v>-22.303150684931502</v>
      </c>
    </row>
    <row r="26" spans="2:9" x14ac:dyDescent="0.2">
      <c r="B26" s="31">
        <v>43471</v>
      </c>
      <c r="C26" s="25"/>
      <c r="D26" s="25"/>
      <c r="E26" s="25"/>
      <c r="F26" s="25"/>
      <c r="G26" s="25"/>
      <c r="H26" s="25"/>
      <c r="I26" s="25"/>
    </row>
    <row r="27" spans="2:9" x14ac:dyDescent="0.2">
      <c r="B27" s="32" t="s">
        <v>13</v>
      </c>
      <c r="C27" s="30">
        <v>4267.7439999999997</v>
      </c>
      <c r="D27" s="30">
        <v>29206.506999999998</v>
      </c>
      <c r="E27" s="30"/>
      <c r="F27" s="30">
        <v>-12688.812000000002</v>
      </c>
      <c r="G27" s="30">
        <v>-48824.528999999995</v>
      </c>
      <c r="H27" s="33">
        <v>-33.441458219178081</v>
      </c>
      <c r="I27" s="33">
        <v>-33.441458219178081</v>
      </c>
    </row>
    <row r="28" spans="2:9" x14ac:dyDescent="0.2">
      <c r="B28" s="32" t="s">
        <v>4</v>
      </c>
      <c r="C28" s="30">
        <v>4563.0950000000003</v>
      </c>
      <c r="D28" s="30">
        <v>26837.232000000004</v>
      </c>
      <c r="E28" s="30"/>
      <c r="F28" s="30">
        <v>-7997.0269999999991</v>
      </c>
      <c r="G28" s="30">
        <v>-44929.45</v>
      </c>
      <c r="H28" s="33">
        <v>-30.773595890410956</v>
      </c>
      <c r="I28" s="33">
        <v>-30.773595890410956</v>
      </c>
    </row>
    <row r="29" spans="2:9" x14ac:dyDescent="0.2">
      <c r="B29" s="32" t="s">
        <v>8</v>
      </c>
      <c r="C29" s="30">
        <v>4547.0950000000003</v>
      </c>
      <c r="D29" s="30">
        <v>25888.015000000003</v>
      </c>
      <c r="E29" s="30"/>
      <c r="F29" s="30">
        <v>-10605.173999999999</v>
      </c>
      <c r="G29" s="30">
        <v>-43167.77399999999</v>
      </c>
      <c r="H29" s="33">
        <v>-29.566968493150679</v>
      </c>
      <c r="I29" s="33">
        <v>-29.566968493150679</v>
      </c>
    </row>
    <row r="30" spans="2:9" x14ac:dyDescent="0.2">
      <c r="B30" s="31">
        <v>43472</v>
      </c>
      <c r="C30" s="25"/>
      <c r="D30" s="25"/>
      <c r="E30" s="25"/>
      <c r="F30" s="25"/>
      <c r="G30" s="25"/>
      <c r="H30" s="25"/>
      <c r="I30" s="25"/>
    </row>
    <row r="31" spans="2:9" x14ac:dyDescent="0.2">
      <c r="B31" s="32" t="s">
        <v>13</v>
      </c>
      <c r="C31" s="30">
        <v>4983.8559999999998</v>
      </c>
      <c r="D31" s="30">
        <v>34190.362999999998</v>
      </c>
      <c r="E31" s="30"/>
      <c r="F31" s="30">
        <v>4983.8559999999998</v>
      </c>
      <c r="G31" s="30">
        <v>-43840.672999999995</v>
      </c>
      <c r="H31" s="33">
        <v>-30.027858219178079</v>
      </c>
      <c r="I31" s="33">
        <v>-30.027858219178079</v>
      </c>
    </row>
    <row r="32" spans="2:9" x14ac:dyDescent="0.2">
      <c r="B32" s="32" t="s">
        <v>4</v>
      </c>
      <c r="C32" s="30">
        <v>4780.6130000000003</v>
      </c>
      <c r="D32" s="30">
        <v>31617.845000000005</v>
      </c>
      <c r="E32" s="30"/>
      <c r="F32" s="30">
        <v>4780.6130000000003</v>
      </c>
      <c r="G32" s="30">
        <v>-40148.836999999992</v>
      </c>
      <c r="H32" s="33">
        <v>-27.49920342465753</v>
      </c>
      <c r="I32" s="33">
        <v>-27.49920342465753</v>
      </c>
    </row>
    <row r="33" spans="2:9" x14ac:dyDescent="0.2">
      <c r="B33" s="32" t="s">
        <v>8</v>
      </c>
      <c r="C33" s="30">
        <v>4333.1629999999996</v>
      </c>
      <c r="D33" s="30">
        <v>30221.178000000004</v>
      </c>
      <c r="E33" s="30"/>
      <c r="F33" s="30">
        <v>4333.1629999999996</v>
      </c>
      <c r="G33" s="30">
        <v>-38834.61099999999</v>
      </c>
      <c r="H33" s="33">
        <v>-26.599048630136981</v>
      </c>
      <c r="I33" s="33">
        <v>-26.599048630136981</v>
      </c>
    </row>
    <row r="34" spans="2:9" x14ac:dyDescent="0.2">
      <c r="B34" s="31">
        <v>43473</v>
      </c>
      <c r="C34" s="25"/>
      <c r="D34" s="25"/>
      <c r="E34" s="25"/>
      <c r="F34" s="25"/>
      <c r="G34" s="25"/>
      <c r="H34" s="25"/>
      <c r="I34" s="25"/>
    </row>
    <row r="35" spans="2:9" x14ac:dyDescent="0.2">
      <c r="B35" s="32" t="s">
        <v>13</v>
      </c>
      <c r="C35" s="30">
        <v>4785.88</v>
      </c>
      <c r="D35" s="30">
        <v>38976.242999999995</v>
      </c>
      <c r="E35" s="30"/>
      <c r="F35" s="30">
        <v>4785.88</v>
      </c>
      <c r="G35" s="30">
        <v>-39054.793000000005</v>
      </c>
      <c r="H35" s="33">
        <v>-26.749858219178087</v>
      </c>
      <c r="I35" s="33">
        <v>-26.749858219178087</v>
      </c>
    </row>
    <row r="36" spans="2:9" x14ac:dyDescent="0.2">
      <c r="B36" s="32" t="s">
        <v>4</v>
      </c>
      <c r="C36" s="30">
        <v>3961.28</v>
      </c>
      <c r="D36" s="30">
        <v>35579.125000000007</v>
      </c>
      <c r="E36" s="30"/>
      <c r="F36" s="30">
        <v>3961.28</v>
      </c>
      <c r="G36" s="30">
        <v>-36187.556999999986</v>
      </c>
      <c r="H36" s="33">
        <v>-24.78599794520547</v>
      </c>
      <c r="I36" s="33">
        <v>-24.78599794520547</v>
      </c>
    </row>
    <row r="37" spans="2:9" x14ac:dyDescent="0.2">
      <c r="B37" s="32" t="s">
        <v>8</v>
      </c>
      <c r="C37" s="30">
        <v>4050.1170000000002</v>
      </c>
      <c r="D37" s="30">
        <v>34271.295000000006</v>
      </c>
      <c r="E37" s="30"/>
      <c r="F37" s="30">
        <v>4050.1170000000002</v>
      </c>
      <c r="G37" s="30">
        <v>-34784.493999999992</v>
      </c>
      <c r="H37" s="33">
        <v>-23.824995890410953</v>
      </c>
      <c r="I37" s="33">
        <v>-23.824995890410953</v>
      </c>
    </row>
    <row r="38" spans="2:9" x14ac:dyDescent="0.2">
      <c r="B38" s="31">
        <v>43474</v>
      </c>
      <c r="C38" s="25"/>
      <c r="D38" s="25"/>
      <c r="E38" s="25"/>
      <c r="F38" s="25"/>
      <c r="G38" s="25"/>
      <c r="H38" s="25"/>
      <c r="I38" s="25"/>
    </row>
    <row r="39" spans="2:9" x14ac:dyDescent="0.2">
      <c r="B39" s="32" t="s">
        <v>13</v>
      </c>
      <c r="C39" s="30">
        <v>4607.7950000000001</v>
      </c>
      <c r="D39" s="30">
        <v>43584.037999999993</v>
      </c>
      <c r="E39" s="30"/>
      <c r="F39" s="30">
        <v>4607.7950000000001</v>
      </c>
      <c r="G39" s="30">
        <v>-34446.998000000007</v>
      </c>
      <c r="H39" s="33">
        <v>-23.593834246575348</v>
      </c>
      <c r="I39" s="33">
        <v>-23.593834246575348</v>
      </c>
    </row>
    <row r="40" spans="2:9" x14ac:dyDescent="0.2">
      <c r="B40" s="32" t="s">
        <v>4</v>
      </c>
      <c r="C40" s="30">
        <v>4668.674</v>
      </c>
      <c r="D40" s="30">
        <v>40247.799000000006</v>
      </c>
      <c r="E40" s="30"/>
      <c r="F40" s="30">
        <v>4668.674</v>
      </c>
      <c r="G40" s="30">
        <v>-31518.882999999991</v>
      </c>
      <c r="H40" s="33">
        <v>-21.588276027397253</v>
      </c>
      <c r="I40" s="33">
        <v>-21.588276027397253</v>
      </c>
    </row>
    <row r="41" spans="2:9" x14ac:dyDescent="0.2">
      <c r="B41" s="32" t="s">
        <v>8</v>
      </c>
      <c r="C41" s="30">
        <v>4088.7829999999999</v>
      </c>
      <c r="D41" s="30">
        <v>38360.078000000009</v>
      </c>
      <c r="E41" s="30"/>
      <c r="F41" s="30">
        <v>4088.7829999999999</v>
      </c>
      <c r="G41" s="30">
        <v>-30695.710999999988</v>
      </c>
      <c r="H41" s="33">
        <v>-21.024459589041086</v>
      </c>
      <c r="I41" s="33">
        <v>-21.024459589041086</v>
      </c>
    </row>
    <row r="42" spans="2:9" x14ac:dyDescent="0.2">
      <c r="B42" s="31">
        <v>43475</v>
      </c>
      <c r="C42" s="25"/>
      <c r="D42" s="25"/>
      <c r="E42" s="25"/>
      <c r="F42" s="25"/>
      <c r="G42" s="25"/>
      <c r="H42" s="25"/>
      <c r="I42" s="25"/>
    </row>
    <row r="43" spans="2:9" x14ac:dyDescent="0.2">
      <c r="B43" s="32" t="s">
        <v>13</v>
      </c>
      <c r="C43" s="30">
        <v>3965.1350000000002</v>
      </c>
      <c r="D43" s="30">
        <v>47549.172999999995</v>
      </c>
      <c r="E43" s="30"/>
      <c r="F43" s="30">
        <v>3965.1350000000002</v>
      </c>
      <c r="G43" s="30">
        <v>-30481.863000000001</v>
      </c>
      <c r="H43" s="33">
        <v>-20.877988356164384</v>
      </c>
      <c r="I43" s="33">
        <v>-20.877988356164384</v>
      </c>
    </row>
    <row r="44" spans="2:9" x14ac:dyDescent="0.2">
      <c r="B44" s="32" t="s">
        <v>4</v>
      </c>
      <c r="C44" s="30">
        <v>5337.3209999999999</v>
      </c>
      <c r="D44" s="30">
        <v>45585.12000000001</v>
      </c>
      <c r="E44" s="30"/>
      <c r="F44" s="30">
        <v>5337.3209999999999</v>
      </c>
      <c r="G44" s="30">
        <v>-26181.561999999987</v>
      </c>
      <c r="H44" s="33">
        <v>-17.932576712328757</v>
      </c>
      <c r="I44" s="33">
        <v>-17.932576712328757</v>
      </c>
    </row>
    <row r="45" spans="2:9" x14ac:dyDescent="0.2">
      <c r="B45" s="32" t="s">
        <v>8</v>
      </c>
      <c r="C45" s="30">
        <v>4376.027</v>
      </c>
      <c r="D45" s="30">
        <v>42736.10500000001</v>
      </c>
      <c r="E45" s="30"/>
      <c r="F45" s="30">
        <v>4376.027</v>
      </c>
      <c r="G45" s="30">
        <v>-26319.683999999987</v>
      </c>
      <c r="H45" s="33">
        <v>-18.027180821917799</v>
      </c>
      <c r="I45" s="33">
        <v>-18.027180821917799</v>
      </c>
    </row>
    <row r="46" spans="2:9" x14ac:dyDescent="0.2">
      <c r="B46" s="31">
        <v>43476</v>
      </c>
      <c r="C46" s="25"/>
      <c r="D46" s="25"/>
      <c r="E46" s="25"/>
      <c r="F46" s="25"/>
      <c r="G46" s="25"/>
      <c r="H46" s="25"/>
      <c r="I46" s="25"/>
    </row>
    <row r="47" spans="2:9" x14ac:dyDescent="0.2">
      <c r="B47" s="32" t="s">
        <v>13</v>
      </c>
      <c r="C47" s="30">
        <v>5152.2290000000003</v>
      </c>
      <c r="D47" s="30">
        <v>52701.401999999995</v>
      </c>
      <c r="E47" s="30"/>
      <c r="F47" s="30">
        <v>5152.2290000000003</v>
      </c>
      <c r="G47" s="30">
        <v>-25329.634000000002</v>
      </c>
      <c r="H47" s="33">
        <v>-17.349064383561647</v>
      </c>
      <c r="I47" s="33">
        <v>-17.349064383561647</v>
      </c>
    </row>
    <row r="48" spans="2:9" x14ac:dyDescent="0.2">
      <c r="B48" s="32" t="s">
        <v>4</v>
      </c>
      <c r="C48" s="30">
        <v>4315.2169999999996</v>
      </c>
      <c r="D48" s="30">
        <v>49900.337000000007</v>
      </c>
      <c r="E48" s="30"/>
      <c r="F48" s="30">
        <v>4315.2169999999996</v>
      </c>
      <c r="G48" s="30">
        <v>-21866.34499999999</v>
      </c>
      <c r="H48" s="33">
        <v>-14.976948630136979</v>
      </c>
      <c r="I48" s="33">
        <v>-14.976948630136979</v>
      </c>
    </row>
    <row r="49" spans="2:9" x14ac:dyDescent="0.2">
      <c r="B49" s="32" t="s">
        <v>8</v>
      </c>
      <c r="C49" s="30">
        <v>4196.2759999999998</v>
      </c>
      <c r="D49" s="30">
        <v>46932.381000000008</v>
      </c>
      <c r="E49" s="30"/>
      <c r="F49" s="30">
        <v>4196.2759999999998</v>
      </c>
      <c r="G49" s="30">
        <v>-22123.407999999989</v>
      </c>
      <c r="H49" s="33">
        <v>-15.153019178082184</v>
      </c>
      <c r="I49" s="33">
        <v>-15.153019178082184</v>
      </c>
    </row>
    <row r="50" spans="2:9" x14ac:dyDescent="0.2">
      <c r="B50" s="31">
        <v>43477</v>
      </c>
      <c r="C50" s="25"/>
      <c r="D50" s="25"/>
      <c r="E50" s="25"/>
      <c r="F50" s="25"/>
      <c r="G50" s="25"/>
      <c r="H50" s="25"/>
      <c r="I50" s="25"/>
    </row>
    <row r="51" spans="2:9" x14ac:dyDescent="0.2">
      <c r="B51" s="32" t="s">
        <v>13</v>
      </c>
      <c r="C51" s="30">
        <v>4309.6450000000004</v>
      </c>
      <c r="D51" s="30">
        <v>57011.046999999991</v>
      </c>
      <c r="E51" s="30"/>
      <c r="F51" s="30">
        <v>4309.6450000000004</v>
      </c>
      <c r="G51" s="30">
        <v>-21019.989000000005</v>
      </c>
      <c r="H51" s="33">
        <v>-14.397252739726031</v>
      </c>
      <c r="I51" s="33">
        <v>-14.397252739726031</v>
      </c>
    </row>
    <row r="52" spans="2:9" x14ac:dyDescent="0.2">
      <c r="B52" s="32" t="s">
        <v>4</v>
      </c>
      <c r="C52" s="30">
        <v>3960.1469999999999</v>
      </c>
      <c r="D52" s="30">
        <v>53860.484000000004</v>
      </c>
      <c r="E52" s="30"/>
      <c r="F52" s="30">
        <v>3960.1469999999999</v>
      </c>
      <c r="G52" s="30">
        <v>-17906.197999999993</v>
      </c>
      <c r="H52" s="33">
        <v>-12.264519178082187</v>
      </c>
      <c r="I52" s="33">
        <v>-12.264519178082187</v>
      </c>
    </row>
    <row r="53" spans="2:9" x14ac:dyDescent="0.2">
      <c r="B53" s="32" t="s">
        <v>8</v>
      </c>
      <c r="C53" s="30">
        <v>4826.4059999999999</v>
      </c>
      <c r="D53" s="30">
        <v>51758.787000000011</v>
      </c>
      <c r="E53" s="30"/>
      <c r="F53" s="30">
        <v>4826.4059999999999</v>
      </c>
      <c r="G53" s="30">
        <v>-17297.001999999986</v>
      </c>
      <c r="H53" s="33">
        <v>-11.847261643835607</v>
      </c>
      <c r="I53" s="33">
        <v>-11.847261643835607</v>
      </c>
    </row>
    <row r="54" spans="2:9" x14ac:dyDescent="0.2">
      <c r="B54" s="31">
        <v>43478</v>
      </c>
      <c r="C54" s="25"/>
      <c r="D54" s="25"/>
      <c r="E54" s="25"/>
      <c r="F54" s="25"/>
      <c r="G54" s="25"/>
      <c r="H54" s="25"/>
      <c r="I54" s="25"/>
    </row>
    <row r="55" spans="2:9" x14ac:dyDescent="0.2">
      <c r="B55" s="32" t="s">
        <v>13</v>
      </c>
      <c r="C55" s="30">
        <v>4903.183</v>
      </c>
      <c r="D55" s="30">
        <v>61914.229999999989</v>
      </c>
      <c r="E55" s="30"/>
      <c r="F55" s="30">
        <v>-7739.7230000000009</v>
      </c>
      <c r="G55" s="30">
        <v>-28759.712000000007</v>
      </c>
      <c r="H55" s="33">
        <v>-19.698432876712335</v>
      </c>
      <c r="I55" s="33">
        <v>-19.698432876712335</v>
      </c>
    </row>
    <row r="56" spans="2:9" x14ac:dyDescent="0.2">
      <c r="B56" s="32" t="s">
        <v>4</v>
      </c>
      <c r="C56" s="30">
        <v>4113.7190000000001</v>
      </c>
      <c r="D56" s="30">
        <v>57974.203000000001</v>
      </c>
      <c r="E56" s="30"/>
      <c r="F56" s="30">
        <v>-11115.800999999999</v>
      </c>
      <c r="G56" s="30">
        <v>-29021.998999999996</v>
      </c>
      <c r="H56" s="33">
        <v>-19.878081506849313</v>
      </c>
      <c r="I56" s="33">
        <v>-19.878081506849313</v>
      </c>
    </row>
    <row r="57" spans="2:9" x14ac:dyDescent="0.2">
      <c r="B57" s="32" t="s">
        <v>8</v>
      </c>
      <c r="C57" s="30">
        <v>4065.1210000000001</v>
      </c>
      <c r="D57" s="30">
        <v>55823.90800000001</v>
      </c>
      <c r="E57" s="30"/>
      <c r="F57" s="30">
        <v>-11887.875</v>
      </c>
      <c r="G57" s="30">
        <v>-29184.876999999986</v>
      </c>
      <c r="H57" s="33">
        <v>-19.989641780821909</v>
      </c>
      <c r="I57" s="33">
        <v>-19.989641780821909</v>
      </c>
    </row>
    <row r="58" spans="2:9" x14ac:dyDescent="0.2">
      <c r="B58" s="31">
        <v>43479</v>
      </c>
      <c r="C58" s="25"/>
      <c r="D58" s="25"/>
      <c r="E58" s="25"/>
      <c r="F58" s="25"/>
      <c r="G58" s="25"/>
      <c r="H58" s="25"/>
      <c r="I58" s="25"/>
    </row>
    <row r="59" spans="2:9" x14ac:dyDescent="0.2">
      <c r="B59" s="32" t="s">
        <v>13</v>
      </c>
      <c r="C59" s="30">
        <v>4308.9870000000001</v>
      </c>
      <c r="D59" s="30">
        <v>66223.21699999999</v>
      </c>
      <c r="E59" s="30"/>
      <c r="F59" s="30">
        <v>4308.9870000000001</v>
      </c>
      <c r="G59" s="30">
        <v>-24450.725000000006</v>
      </c>
      <c r="H59" s="33">
        <v>-16.747071917808224</v>
      </c>
      <c r="I59" s="33">
        <v>-16.747071917808224</v>
      </c>
    </row>
    <row r="60" spans="2:9" x14ac:dyDescent="0.2">
      <c r="B60" s="32" t="s">
        <v>4</v>
      </c>
      <c r="C60" s="30">
        <v>4017.674</v>
      </c>
      <c r="D60" s="30">
        <v>61991.877</v>
      </c>
      <c r="E60" s="30"/>
      <c r="F60" s="30">
        <v>4017.674</v>
      </c>
      <c r="G60" s="30">
        <v>-25004.324999999997</v>
      </c>
      <c r="H60" s="33">
        <v>-17.126249999999999</v>
      </c>
      <c r="I60" s="33">
        <v>-17.126249999999999</v>
      </c>
    </row>
    <row r="61" spans="2:9" x14ac:dyDescent="0.2">
      <c r="B61" s="32" t="s">
        <v>8</v>
      </c>
      <c r="C61" s="30">
        <v>5230.1379999999999</v>
      </c>
      <c r="D61" s="30">
        <v>61054.046000000009</v>
      </c>
      <c r="E61" s="30"/>
      <c r="F61" s="30">
        <v>5230.1379999999999</v>
      </c>
      <c r="G61" s="30">
        <v>-23954.738999999987</v>
      </c>
      <c r="H61" s="33">
        <v>-16.407355479452047</v>
      </c>
      <c r="I61" s="33">
        <v>-16.407355479452047</v>
      </c>
    </row>
    <row r="62" spans="2:9" x14ac:dyDescent="0.2">
      <c r="B62" s="31">
        <v>43480</v>
      </c>
      <c r="C62" s="25"/>
      <c r="D62" s="25"/>
      <c r="E62" s="25"/>
      <c r="F62" s="25"/>
      <c r="G62" s="25"/>
      <c r="H62" s="25"/>
      <c r="I62" s="25"/>
    </row>
    <row r="63" spans="2:9" x14ac:dyDescent="0.2">
      <c r="B63" s="32" t="s">
        <v>13</v>
      </c>
      <c r="C63" s="30">
        <v>5341.4350000000004</v>
      </c>
      <c r="D63" s="30">
        <v>71564.651999999987</v>
      </c>
      <c r="E63" s="30"/>
      <c r="F63" s="30">
        <v>5341.4350000000004</v>
      </c>
      <c r="G63" s="30">
        <v>-19109.290000000008</v>
      </c>
      <c r="H63" s="33">
        <v>-13.088554794520553</v>
      </c>
      <c r="I63" s="33">
        <v>-13.088554794520553</v>
      </c>
    </row>
    <row r="64" spans="2:9" x14ac:dyDescent="0.2">
      <c r="B64" s="32" t="s">
        <v>4</v>
      </c>
      <c r="C64" s="30">
        <v>4396.7060000000001</v>
      </c>
      <c r="D64" s="30">
        <v>66388.582999999999</v>
      </c>
      <c r="E64" s="30"/>
      <c r="F64" s="30">
        <v>4396.7060000000001</v>
      </c>
      <c r="G64" s="30">
        <v>-20607.618999999999</v>
      </c>
      <c r="H64" s="33">
        <v>-14.114807534246575</v>
      </c>
      <c r="I64" s="33">
        <v>-14.114807534246575</v>
      </c>
    </row>
    <row r="65" spans="2:9" x14ac:dyDescent="0.2">
      <c r="B65" s="32" t="s">
        <v>8</v>
      </c>
      <c r="C65" s="30">
        <v>4888.5110000000004</v>
      </c>
      <c r="D65" s="30">
        <v>65942.557000000015</v>
      </c>
      <c r="E65" s="30"/>
      <c r="F65" s="30">
        <v>4888.5110000000004</v>
      </c>
      <c r="G65" s="30">
        <v>-19066.227999999981</v>
      </c>
      <c r="H65" s="33">
        <v>-13.059060273972589</v>
      </c>
      <c r="I65" s="33">
        <v>-13.059060273972589</v>
      </c>
    </row>
    <row r="66" spans="2:9" x14ac:dyDescent="0.2">
      <c r="B66" s="31">
        <v>43481</v>
      </c>
      <c r="C66" s="25"/>
      <c r="D66" s="25"/>
      <c r="E66" s="25"/>
      <c r="F66" s="25"/>
      <c r="G66" s="25"/>
      <c r="H66" s="25"/>
      <c r="I66" s="25"/>
    </row>
    <row r="67" spans="2:9" x14ac:dyDescent="0.2">
      <c r="B67" s="32" t="s">
        <v>13</v>
      </c>
      <c r="C67" s="30">
        <v>5059.777</v>
      </c>
      <c r="D67" s="30">
        <v>76624.428999999989</v>
      </c>
      <c r="E67" s="30"/>
      <c r="F67" s="30">
        <v>5059.777</v>
      </c>
      <c r="G67" s="30">
        <v>-14049.513000000006</v>
      </c>
      <c r="H67" s="33">
        <v>-9.6229541095890454</v>
      </c>
      <c r="I67" s="33">
        <v>-9.6229541095890454</v>
      </c>
    </row>
    <row r="68" spans="2:9" x14ac:dyDescent="0.2">
      <c r="B68" s="32" t="s">
        <v>4</v>
      </c>
      <c r="C68" s="30">
        <v>4158.9809999999998</v>
      </c>
      <c r="D68" s="30">
        <v>70547.563999999998</v>
      </c>
      <c r="E68" s="30"/>
      <c r="F68" s="30">
        <v>4158.9809999999998</v>
      </c>
      <c r="G68" s="30">
        <v>-16448.637999999999</v>
      </c>
      <c r="H68" s="33">
        <v>-11.266190410958904</v>
      </c>
      <c r="I68" s="33">
        <v>-11.266190410958904</v>
      </c>
    </row>
    <row r="69" spans="2:9" x14ac:dyDescent="0.2">
      <c r="B69" s="32" t="s">
        <v>8</v>
      </c>
      <c r="C69" s="30">
        <v>4305.4790000000003</v>
      </c>
      <c r="D69" s="30">
        <v>70248.036000000022</v>
      </c>
      <c r="E69" s="30"/>
      <c r="F69" s="30">
        <v>4305.4790000000003</v>
      </c>
      <c r="G69" s="30">
        <v>-14760.748999999974</v>
      </c>
      <c r="H69" s="33">
        <v>-10.110102054794503</v>
      </c>
      <c r="I69" s="33">
        <v>-10.110102054794503</v>
      </c>
    </row>
    <row r="70" spans="2:9" x14ac:dyDescent="0.2">
      <c r="B70" s="31">
        <v>43482</v>
      </c>
      <c r="C70" s="25"/>
      <c r="D70" s="25"/>
      <c r="E70" s="25"/>
      <c r="F70" s="25"/>
      <c r="G70" s="25"/>
      <c r="H70" s="25"/>
      <c r="I70" s="25"/>
    </row>
    <row r="71" spans="2:9" x14ac:dyDescent="0.2">
      <c r="B71" s="32" t="s">
        <v>13</v>
      </c>
      <c r="C71" s="30">
        <v>4799.1329999999998</v>
      </c>
      <c r="D71" s="30">
        <v>81423.561999999991</v>
      </c>
      <c r="E71" s="30"/>
      <c r="F71" s="30">
        <v>4799.1329999999998</v>
      </c>
      <c r="G71" s="30">
        <v>-9250.3800000000047</v>
      </c>
      <c r="H71" s="33">
        <v>-6.33587671232877</v>
      </c>
      <c r="I71" s="33">
        <v>-6.33587671232877</v>
      </c>
    </row>
    <row r="72" spans="2:9" x14ac:dyDescent="0.2">
      <c r="B72" s="32" t="s">
        <v>4</v>
      </c>
      <c r="C72" s="30">
        <v>5075.6099999999997</v>
      </c>
      <c r="D72" s="30">
        <v>75623.173999999999</v>
      </c>
      <c r="E72" s="30"/>
      <c r="F72" s="30">
        <v>5075.6099999999997</v>
      </c>
      <c r="G72" s="30">
        <v>-11373.027999999998</v>
      </c>
      <c r="H72" s="33">
        <v>-7.7897452054794512</v>
      </c>
      <c r="I72" s="33">
        <v>-7.7897452054794512</v>
      </c>
    </row>
    <row r="73" spans="2:9" x14ac:dyDescent="0.2">
      <c r="B73" s="32" t="s">
        <v>8</v>
      </c>
      <c r="C73" s="30">
        <v>4952.8919999999998</v>
      </c>
      <c r="D73" s="30">
        <v>75200.928000000014</v>
      </c>
      <c r="E73" s="30"/>
      <c r="F73" s="30">
        <v>4952.8919999999998</v>
      </c>
      <c r="G73" s="30">
        <v>-9807.8569999999818</v>
      </c>
      <c r="H73" s="33">
        <v>-6.7177102739725907</v>
      </c>
      <c r="I73" s="33">
        <v>-6.7177102739725907</v>
      </c>
    </row>
    <row r="74" spans="2:9" x14ac:dyDescent="0.2">
      <c r="B74" s="31">
        <v>43483</v>
      </c>
      <c r="C74" s="25"/>
      <c r="D74" s="25"/>
      <c r="E74" s="25"/>
      <c r="F74" s="25"/>
      <c r="G74" s="25"/>
      <c r="H74" s="25"/>
      <c r="I74" s="25"/>
    </row>
    <row r="75" spans="2:9" x14ac:dyDescent="0.2">
      <c r="B75" s="32" t="s">
        <v>13</v>
      </c>
      <c r="C75" s="30">
        <v>3939.8319999999999</v>
      </c>
      <c r="D75" s="30">
        <v>85363.393999999986</v>
      </c>
      <c r="E75" s="30"/>
      <c r="F75" s="30">
        <v>3939.8319999999999</v>
      </c>
      <c r="G75" s="30">
        <v>-5310.5480000000098</v>
      </c>
      <c r="H75" s="33">
        <v>-3.6373616438356233</v>
      </c>
      <c r="I75" s="33">
        <v>-3.6373616438356233</v>
      </c>
    </row>
    <row r="76" spans="2:9" x14ac:dyDescent="0.2">
      <c r="B76" s="32" t="s">
        <v>4</v>
      </c>
      <c r="C76" s="30">
        <v>3805.0619999999999</v>
      </c>
      <c r="D76" s="30">
        <v>79428.236000000004</v>
      </c>
      <c r="E76" s="30"/>
      <c r="F76" s="30">
        <v>3805.0619999999999</v>
      </c>
      <c r="G76" s="30">
        <v>-7567.9659999999931</v>
      </c>
      <c r="H76" s="33">
        <v>-5.1835383561643784</v>
      </c>
      <c r="I76" s="33">
        <v>-5.1835383561643784</v>
      </c>
    </row>
    <row r="77" spans="2:9" x14ac:dyDescent="0.2">
      <c r="B77" s="32" t="s">
        <v>8</v>
      </c>
      <c r="C77" s="30">
        <v>4782.848</v>
      </c>
      <c r="D77" s="30">
        <v>79983.776000000013</v>
      </c>
      <c r="E77" s="30"/>
      <c r="F77" s="30">
        <v>4782.848</v>
      </c>
      <c r="G77" s="30">
        <v>-5025.0089999999836</v>
      </c>
      <c r="H77" s="33">
        <v>-3.4417869863013588</v>
      </c>
      <c r="I77" s="33">
        <v>-3.4417869863013588</v>
      </c>
    </row>
    <row r="78" spans="2:9" x14ac:dyDescent="0.2">
      <c r="B78" s="31">
        <v>43484</v>
      </c>
      <c r="C78" s="25"/>
      <c r="D78" s="25"/>
      <c r="E78" s="25"/>
      <c r="F78" s="25"/>
      <c r="G78" s="25"/>
      <c r="H78" s="25"/>
      <c r="I78" s="25"/>
    </row>
    <row r="79" spans="2:9" x14ac:dyDescent="0.2">
      <c r="B79" s="32" t="s">
        <v>13</v>
      </c>
      <c r="C79" s="30">
        <v>4529.6909999999998</v>
      </c>
      <c r="D79" s="30">
        <v>89893.084999999992</v>
      </c>
      <c r="E79" s="30"/>
      <c r="F79" s="30">
        <v>4529.6909999999998</v>
      </c>
      <c r="G79" s="30">
        <v>-780.85700000000361</v>
      </c>
      <c r="H79" s="33">
        <v>-0.53483356164383811</v>
      </c>
      <c r="I79" s="33">
        <v>-0.53483356164383811</v>
      </c>
    </row>
    <row r="80" spans="2:9" x14ac:dyDescent="0.2">
      <c r="B80" s="32" t="s">
        <v>4</v>
      </c>
      <c r="C80" s="30">
        <v>5014.884</v>
      </c>
      <c r="D80" s="30">
        <v>84443.12000000001</v>
      </c>
      <c r="E80" s="30"/>
      <c r="F80" s="30">
        <v>5014.884</v>
      </c>
      <c r="G80" s="30">
        <v>-2553.0819999999876</v>
      </c>
      <c r="H80" s="33">
        <v>-1.7486863013698546</v>
      </c>
      <c r="I80" s="33">
        <v>-1.7486863013698546</v>
      </c>
    </row>
    <row r="81" spans="2:9" x14ac:dyDescent="0.2">
      <c r="B81" s="32" t="s">
        <v>8</v>
      </c>
      <c r="C81" s="30">
        <v>4450.5559999999996</v>
      </c>
      <c r="D81" s="30">
        <v>84434.332000000009</v>
      </c>
      <c r="E81" s="30"/>
      <c r="F81" s="30">
        <v>4450.5559999999996</v>
      </c>
      <c r="G81" s="30">
        <v>-574.45299999998679</v>
      </c>
      <c r="H81" s="33">
        <v>-0.39346095890410054</v>
      </c>
      <c r="I81" s="33">
        <v>-0.39346095890410054</v>
      </c>
    </row>
    <row r="82" spans="2:9" x14ac:dyDescent="0.2">
      <c r="B82" s="31">
        <v>43485</v>
      </c>
      <c r="C82" s="25"/>
      <c r="D82" s="25"/>
      <c r="E82" s="25"/>
      <c r="F82" s="25"/>
      <c r="G82" s="25"/>
      <c r="H82" s="25"/>
      <c r="I82" s="25"/>
    </row>
    <row r="83" spans="2:9" x14ac:dyDescent="0.2">
      <c r="B83" s="32" t="s">
        <v>13</v>
      </c>
      <c r="C83" s="30">
        <v>4718.6170000000002</v>
      </c>
      <c r="D83" s="30">
        <v>94611.70199999999</v>
      </c>
      <c r="E83" s="30"/>
      <c r="F83" s="30">
        <v>-12452.886</v>
      </c>
      <c r="G83" s="30">
        <v>-13233.743000000002</v>
      </c>
      <c r="H83" s="33">
        <v>-9.0642075342465773</v>
      </c>
      <c r="I83" s="33">
        <v>-9.0642075342465773</v>
      </c>
    </row>
    <row r="84" spans="2:9" x14ac:dyDescent="0.2">
      <c r="B84" s="32" t="s">
        <v>4</v>
      </c>
      <c r="C84" s="30">
        <v>4924.0529999999999</v>
      </c>
      <c r="D84" s="30">
        <v>89367.17300000001</v>
      </c>
      <c r="E84" s="30"/>
      <c r="F84" s="30">
        <v>-10845.624</v>
      </c>
      <c r="G84" s="30">
        <v>-13398.705999999991</v>
      </c>
      <c r="H84" s="33">
        <v>-9.1771958904109532</v>
      </c>
      <c r="I84" s="33">
        <v>-9.1771958904109532</v>
      </c>
    </row>
    <row r="85" spans="2:9" x14ac:dyDescent="0.2">
      <c r="B85" s="32" t="s">
        <v>8</v>
      </c>
      <c r="C85" s="30">
        <v>4409.6840000000002</v>
      </c>
      <c r="D85" s="30">
        <v>88844.016000000003</v>
      </c>
      <c r="E85" s="30"/>
      <c r="F85" s="30">
        <v>-14854.324999999997</v>
      </c>
      <c r="G85" s="30">
        <v>-15428.777999999991</v>
      </c>
      <c r="H85" s="33">
        <v>-10.567656164383555</v>
      </c>
      <c r="I85" s="33">
        <v>-10.567656164383555</v>
      </c>
    </row>
    <row r="86" spans="2:9" x14ac:dyDescent="0.2">
      <c r="B86" s="31">
        <v>43486</v>
      </c>
      <c r="C86" s="25"/>
      <c r="D86" s="25"/>
      <c r="E86" s="25"/>
      <c r="F86" s="25"/>
      <c r="G86" s="25"/>
      <c r="H86" s="25"/>
      <c r="I86" s="25"/>
    </row>
    <row r="87" spans="2:9" x14ac:dyDescent="0.2">
      <c r="B87" s="32" t="s">
        <v>13</v>
      </c>
      <c r="C87" s="30">
        <v>4865.6000000000004</v>
      </c>
      <c r="D87" s="30">
        <v>99477.301999999996</v>
      </c>
      <c r="E87" s="30"/>
      <c r="F87" s="30">
        <v>4865.6000000000004</v>
      </c>
      <c r="G87" s="30">
        <v>-8368.1429999999964</v>
      </c>
      <c r="H87" s="33">
        <v>-5.7316047945205453</v>
      </c>
      <c r="I87" s="33">
        <v>-5.7316047945205453</v>
      </c>
    </row>
    <row r="88" spans="2:9" x14ac:dyDescent="0.2">
      <c r="B88" s="32" t="s">
        <v>4</v>
      </c>
      <c r="C88" s="30">
        <v>5020.991</v>
      </c>
      <c r="D88" s="30">
        <v>94388.164000000004</v>
      </c>
      <c r="E88" s="30"/>
      <c r="F88" s="30">
        <v>5020.991</v>
      </c>
      <c r="G88" s="30">
        <v>-8377.7149999999965</v>
      </c>
      <c r="H88" s="33">
        <v>-5.7381609589041069</v>
      </c>
      <c r="I88" s="33">
        <v>-5.7381609589041069</v>
      </c>
    </row>
    <row r="89" spans="2:9" x14ac:dyDescent="0.2">
      <c r="B89" s="32" t="s">
        <v>8</v>
      </c>
      <c r="C89" s="30">
        <v>3509.6869999999999</v>
      </c>
      <c r="D89" s="30">
        <v>92353.703000000009</v>
      </c>
      <c r="E89" s="30"/>
      <c r="F89" s="30">
        <v>3509.6869999999999</v>
      </c>
      <c r="G89" s="30">
        <v>-11919.090999999986</v>
      </c>
      <c r="H89" s="33">
        <v>-8.1637609589040991</v>
      </c>
      <c r="I89" s="33">
        <v>-8.1637609589040991</v>
      </c>
    </row>
    <row r="90" spans="2:9" x14ac:dyDescent="0.2">
      <c r="B90" s="31">
        <v>43487</v>
      </c>
      <c r="C90" s="25"/>
      <c r="D90" s="25"/>
      <c r="E90" s="25"/>
      <c r="F90" s="25"/>
      <c r="G90" s="25"/>
      <c r="H90" s="25"/>
      <c r="I90" s="25"/>
    </row>
    <row r="91" spans="2:9" x14ac:dyDescent="0.2">
      <c r="B91" s="32" t="s">
        <v>13</v>
      </c>
      <c r="C91" s="30">
        <v>3743.7109999999998</v>
      </c>
      <c r="D91" s="30">
        <v>103221.01299999999</v>
      </c>
      <c r="E91" s="30"/>
      <c r="F91" s="30">
        <v>3743.7109999999998</v>
      </c>
      <c r="G91" s="30">
        <v>-4624.4320000000007</v>
      </c>
      <c r="H91" s="33">
        <v>-3.1674191780821923</v>
      </c>
      <c r="I91" s="33">
        <v>-3.1674191780821923</v>
      </c>
    </row>
    <row r="92" spans="2:9" x14ac:dyDescent="0.2">
      <c r="B92" s="32" t="s">
        <v>4</v>
      </c>
      <c r="C92" s="30">
        <v>4848.7560000000003</v>
      </c>
      <c r="D92" s="30">
        <v>99236.92</v>
      </c>
      <c r="E92" s="30"/>
      <c r="F92" s="30">
        <v>4848.7560000000003</v>
      </c>
      <c r="G92" s="30">
        <v>-3528.9590000000026</v>
      </c>
      <c r="H92" s="33">
        <v>-2.4170952054794537</v>
      </c>
      <c r="I92" s="33">
        <v>-2.4170952054794537</v>
      </c>
    </row>
    <row r="93" spans="2:9" x14ac:dyDescent="0.2">
      <c r="B93" s="32" t="s">
        <v>8</v>
      </c>
      <c r="C93" s="30">
        <v>4694.8599999999997</v>
      </c>
      <c r="D93" s="30">
        <v>97048.563000000009</v>
      </c>
      <c r="E93" s="30"/>
      <c r="F93" s="30">
        <v>4694.8599999999997</v>
      </c>
      <c r="G93" s="30">
        <v>-7224.2309999999852</v>
      </c>
      <c r="H93" s="33">
        <v>-4.948103424657524</v>
      </c>
      <c r="I93" s="33">
        <v>-4.948103424657524</v>
      </c>
    </row>
    <row r="94" spans="2:9" x14ac:dyDescent="0.2">
      <c r="B94" s="31">
        <v>43488</v>
      </c>
      <c r="C94" s="25"/>
      <c r="D94" s="25"/>
      <c r="E94" s="25"/>
      <c r="F94" s="25"/>
      <c r="G94" s="25"/>
      <c r="H94" s="25"/>
      <c r="I94" s="25"/>
    </row>
    <row r="95" spans="2:9" x14ac:dyDescent="0.2">
      <c r="B95" s="32" t="s">
        <v>13</v>
      </c>
      <c r="C95" s="30">
        <v>5537.59</v>
      </c>
      <c r="D95" s="30">
        <v>108758.60299999999</v>
      </c>
      <c r="E95" s="30"/>
      <c r="F95" s="30">
        <v>5537.59</v>
      </c>
      <c r="G95" s="30">
        <v>913.15799999999581</v>
      </c>
      <c r="H95" s="33">
        <v>0</v>
      </c>
      <c r="I95" s="33">
        <v>0</v>
      </c>
    </row>
    <row r="96" spans="2:9" x14ac:dyDescent="0.2">
      <c r="B96" s="32" t="s">
        <v>4</v>
      </c>
      <c r="C96" s="30">
        <v>5078.57</v>
      </c>
      <c r="D96" s="30">
        <v>104315.48999999999</v>
      </c>
      <c r="E96" s="30"/>
      <c r="F96" s="30">
        <v>5078.57</v>
      </c>
      <c r="G96" s="30">
        <v>1549.6109999999899</v>
      </c>
      <c r="H96" s="33">
        <v>0</v>
      </c>
      <c r="I96" s="33">
        <v>0</v>
      </c>
    </row>
    <row r="97" spans="2:9" x14ac:dyDescent="0.2">
      <c r="B97" s="32" t="s">
        <v>8</v>
      </c>
      <c r="C97" s="30">
        <v>4344.1419999999998</v>
      </c>
      <c r="D97" s="30">
        <v>101392.70500000002</v>
      </c>
      <c r="E97" s="30"/>
      <c r="F97" s="30">
        <v>4344.1419999999998</v>
      </c>
      <c r="G97" s="30">
        <v>-2880.0889999999781</v>
      </c>
      <c r="H97" s="33">
        <v>-1.972663698630122</v>
      </c>
      <c r="I97" s="33">
        <v>-1.972663698630122</v>
      </c>
    </row>
    <row r="98" spans="2:9" x14ac:dyDescent="0.2">
      <c r="B98" s="31">
        <v>43489</v>
      </c>
      <c r="C98" s="25"/>
      <c r="D98" s="25"/>
      <c r="E98" s="25"/>
      <c r="F98" s="25"/>
      <c r="G98" s="25"/>
      <c r="H98" s="25"/>
      <c r="I98" s="25"/>
    </row>
    <row r="99" spans="2:9" x14ac:dyDescent="0.2">
      <c r="B99" s="32" t="s">
        <v>13</v>
      </c>
      <c r="C99" s="30">
        <v>5091.0709999999999</v>
      </c>
      <c r="D99" s="30">
        <v>113849.67399999998</v>
      </c>
      <c r="E99" s="30"/>
      <c r="F99" s="30">
        <v>5091.0709999999999</v>
      </c>
      <c r="G99" s="30">
        <v>6004.2289999999921</v>
      </c>
      <c r="H99" s="33">
        <v>0</v>
      </c>
      <c r="I99" s="33">
        <v>0</v>
      </c>
    </row>
    <row r="100" spans="2:9" x14ac:dyDescent="0.2">
      <c r="B100" s="32" t="s">
        <v>4</v>
      </c>
      <c r="C100" s="30">
        <v>4672.1509999999998</v>
      </c>
      <c r="D100" s="30">
        <v>108987.64099999999</v>
      </c>
      <c r="E100" s="30"/>
      <c r="F100" s="30">
        <v>4672.1509999999998</v>
      </c>
      <c r="G100" s="30">
        <v>6221.7619999999879</v>
      </c>
      <c r="H100" s="33">
        <v>0</v>
      </c>
      <c r="I100" s="33">
        <v>0</v>
      </c>
    </row>
    <row r="101" spans="2:9" x14ac:dyDescent="0.2">
      <c r="B101" s="32" t="s">
        <v>8</v>
      </c>
      <c r="C101" s="30">
        <v>4290.6360000000004</v>
      </c>
      <c r="D101" s="30">
        <v>105683.34100000001</v>
      </c>
      <c r="E101" s="30"/>
      <c r="F101" s="30">
        <v>4290.6360000000004</v>
      </c>
      <c r="G101" s="30">
        <v>1410.5470000000205</v>
      </c>
      <c r="H101" s="33">
        <v>0</v>
      </c>
      <c r="I101" s="33">
        <v>0</v>
      </c>
    </row>
    <row r="102" spans="2:9" x14ac:dyDescent="0.2">
      <c r="B102" s="31">
        <v>43490</v>
      </c>
      <c r="C102" s="25"/>
      <c r="D102" s="25"/>
      <c r="E102" s="25"/>
      <c r="F102" s="25"/>
      <c r="G102" s="25"/>
      <c r="H102" s="25"/>
      <c r="I102" s="25"/>
    </row>
    <row r="103" spans="2:9" x14ac:dyDescent="0.2">
      <c r="B103" s="32" t="s">
        <v>13</v>
      </c>
      <c r="C103" s="30">
        <v>4591.2449999999999</v>
      </c>
      <c r="D103" s="30">
        <v>118440.91899999998</v>
      </c>
      <c r="E103" s="30"/>
      <c r="F103" s="30">
        <v>4591.2449999999999</v>
      </c>
      <c r="G103" s="30">
        <v>10595.473999999987</v>
      </c>
      <c r="H103" s="33">
        <v>0</v>
      </c>
      <c r="I103" s="33">
        <v>0</v>
      </c>
    </row>
    <row r="104" spans="2:9" x14ac:dyDescent="0.2">
      <c r="B104" s="32" t="s">
        <v>4</v>
      </c>
      <c r="C104" s="30">
        <v>3953.7620000000002</v>
      </c>
      <c r="D104" s="30">
        <v>112941.40299999999</v>
      </c>
      <c r="E104" s="30"/>
      <c r="F104" s="30">
        <v>3953.7620000000002</v>
      </c>
      <c r="G104" s="30">
        <v>10175.52399999999</v>
      </c>
      <c r="H104" s="33">
        <v>0</v>
      </c>
      <c r="I104" s="33">
        <v>0</v>
      </c>
    </row>
    <row r="105" spans="2:9" x14ac:dyDescent="0.2">
      <c r="B105" s="32" t="s">
        <v>8</v>
      </c>
      <c r="C105" s="30">
        <v>4630.8190000000004</v>
      </c>
      <c r="D105" s="30">
        <v>110314.16000000002</v>
      </c>
      <c r="E105" s="30"/>
      <c r="F105" s="30">
        <v>4630.8190000000004</v>
      </c>
      <c r="G105" s="30">
        <v>6041.3660000000236</v>
      </c>
      <c r="H105" s="33">
        <v>0</v>
      </c>
      <c r="I105" s="33">
        <v>0</v>
      </c>
    </row>
    <row r="106" spans="2:9" x14ac:dyDescent="0.2">
      <c r="B106" s="31">
        <v>43491</v>
      </c>
      <c r="C106" s="25"/>
      <c r="D106" s="25"/>
      <c r="E106" s="25"/>
      <c r="F106" s="25"/>
      <c r="G106" s="25"/>
      <c r="H106" s="25"/>
      <c r="I106" s="25"/>
    </row>
    <row r="107" spans="2:9" x14ac:dyDescent="0.2">
      <c r="B107" s="32" t="s">
        <v>13</v>
      </c>
      <c r="C107" s="30">
        <v>4859.6469999999999</v>
      </c>
      <c r="D107" s="30">
        <v>123300.56599999998</v>
      </c>
      <c r="E107" s="30"/>
      <c r="F107" s="30">
        <v>4859.6469999999999</v>
      </c>
      <c r="G107" s="30">
        <v>15455.120999999985</v>
      </c>
      <c r="H107" s="33">
        <v>0</v>
      </c>
      <c r="I107" s="33">
        <v>0</v>
      </c>
    </row>
    <row r="108" spans="2:9" x14ac:dyDescent="0.2">
      <c r="B108" s="32" t="s">
        <v>4</v>
      </c>
      <c r="C108" s="30">
        <v>4399.72</v>
      </c>
      <c r="D108" s="30">
        <v>117341.12299999999</v>
      </c>
      <c r="E108" s="30"/>
      <c r="F108" s="30">
        <v>4399.72</v>
      </c>
      <c r="G108" s="30">
        <v>14575.243999999992</v>
      </c>
      <c r="H108" s="33">
        <v>0</v>
      </c>
      <c r="I108" s="33">
        <v>0</v>
      </c>
    </row>
    <row r="109" spans="2:9" x14ac:dyDescent="0.2">
      <c r="B109" s="32" t="s">
        <v>8</v>
      </c>
      <c r="C109" s="30">
        <v>4639.857</v>
      </c>
      <c r="D109" s="30">
        <v>114954.01700000002</v>
      </c>
      <c r="E109" s="30"/>
      <c r="F109" s="30">
        <v>4639.857</v>
      </c>
      <c r="G109" s="30">
        <v>10681.223000000027</v>
      </c>
      <c r="H109" s="33">
        <v>0</v>
      </c>
      <c r="I109" s="33">
        <v>0</v>
      </c>
    </row>
    <row r="110" spans="2:9" x14ac:dyDescent="0.2">
      <c r="B110" s="31">
        <v>43492</v>
      </c>
      <c r="C110" s="25"/>
      <c r="D110" s="25"/>
      <c r="E110" s="25"/>
      <c r="F110" s="25"/>
      <c r="G110" s="25"/>
      <c r="H110" s="25"/>
      <c r="I110" s="25"/>
    </row>
    <row r="111" spans="2:9" x14ac:dyDescent="0.2">
      <c r="B111" s="32" t="s">
        <v>13</v>
      </c>
      <c r="C111" s="30">
        <v>5017.8630000000003</v>
      </c>
      <c r="D111" s="30">
        <v>128318.42899999997</v>
      </c>
      <c r="E111" s="30"/>
      <c r="F111" s="30">
        <v>-10579.938999999998</v>
      </c>
      <c r="G111" s="30">
        <v>4875.1819999999861</v>
      </c>
      <c r="H111" s="33">
        <v>0</v>
      </c>
      <c r="I111" s="33">
        <v>0</v>
      </c>
    </row>
    <row r="112" spans="2:9" x14ac:dyDescent="0.2">
      <c r="B112" s="32" t="s">
        <v>4</v>
      </c>
      <c r="C112" s="30">
        <v>4816.9430000000002</v>
      </c>
      <c r="D112" s="30">
        <v>122158.06599999999</v>
      </c>
      <c r="E112" s="30"/>
      <c r="F112" s="30">
        <v>-12763.155000000002</v>
      </c>
      <c r="G112" s="30">
        <v>1812.0889999999927</v>
      </c>
      <c r="H112" s="33">
        <v>0</v>
      </c>
      <c r="I112" s="33">
        <v>0</v>
      </c>
    </row>
    <row r="113" spans="2:9" x14ac:dyDescent="0.2">
      <c r="B113" s="32" t="s">
        <v>8</v>
      </c>
      <c r="C113" s="30">
        <v>3915.8910000000001</v>
      </c>
      <c r="D113" s="30">
        <v>118869.90800000002</v>
      </c>
      <c r="E113" s="30"/>
      <c r="F113" s="30">
        <v>-14486.284</v>
      </c>
      <c r="G113" s="30">
        <v>-3805.0609999999651</v>
      </c>
      <c r="H113" s="33">
        <v>-2.6062061643835377</v>
      </c>
      <c r="I113" s="33">
        <v>-2.6062061643835377</v>
      </c>
    </row>
    <row r="114" spans="2:9" x14ac:dyDescent="0.2">
      <c r="B114" s="31">
        <v>43493</v>
      </c>
      <c r="C114" s="25"/>
      <c r="D114" s="25"/>
      <c r="E114" s="25"/>
      <c r="F114" s="25"/>
      <c r="G114" s="25"/>
      <c r="H114" s="25"/>
      <c r="I114" s="25"/>
    </row>
    <row r="115" spans="2:9" x14ac:dyDescent="0.2">
      <c r="B115" s="32" t="s">
        <v>13</v>
      </c>
      <c r="C115" s="30">
        <v>4313.32</v>
      </c>
      <c r="D115" s="30">
        <v>132631.74899999998</v>
      </c>
      <c r="E115" s="30"/>
      <c r="F115" s="30">
        <v>4313.32</v>
      </c>
      <c r="G115" s="30">
        <v>9188.5019999999931</v>
      </c>
      <c r="H115" s="33">
        <v>0</v>
      </c>
      <c r="I115" s="33">
        <v>0</v>
      </c>
    </row>
    <row r="116" spans="2:9" x14ac:dyDescent="0.2">
      <c r="B116" s="32" t="s">
        <v>4</v>
      </c>
      <c r="C116" s="30">
        <v>3745.4490000000001</v>
      </c>
      <c r="D116" s="30">
        <v>125903.51499999998</v>
      </c>
      <c r="E116" s="30"/>
      <c r="F116" s="30">
        <v>3745.4490000000001</v>
      </c>
      <c r="G116" s="30">
        <v>5557.5379999999859</v>
      </c>
      <c r="H116" s="33">
        <v>0</v>
      </c>
      <c r="I116" s="33">
        <v>0</v>
      </c>
    </row>
    <row r="117" spans="2:9" x14ac:dyDescent="0.2">
      <c r="B117" s="32" t="s">
        <v>8</v>
      </c>
      <c r="C117" s="30">
        <v>4551.0889999999999</v>
      </c>
      <c r="D117" s="30">
        <v>123420.99700000003</v>
      </c>
      <c r="E117" s="30"/>
      <c r="F117" s="30">
        <v>4551.0889999999999</v>
      </c>
      <c r="G117" s="30">
        <v>746.02800000004936</v>
      </c>
      <c r="H117" s="33">
        <v>0</v>
      </c>
      <c r="I117" s="33">
        <v>0</v>
      </c>
    </row>
    <row r="118" spans="2:9" x14ac:dyDescent="0.2">
      <c r="B118" s="31">
        <v>43494</v>
      </c>
      <c r="C118" s="25"/>
      <c r="D118" s="25"/>
      <c r="E118" s="25"/>
      <c r="F118" s="25"/>
      <c r="G118" s="25"/>
      <c r="H118" s="25"/>
      <c r="I118" s="25"/>
    </row>
    <row r="119" spans="2:9" x14ac:dyDescent="0.2">
      <c r="B119" s="32" t="s">
        <v>13</v>
      </c>
      <c r="C119" s="30">
        <v>4582.241</v>
      </c>
      <c r="D119" s="30">
        <v>137213.99</v>
      </c>
      <c r="E119" s="30"/>
      <c r="F119" s="30">
        <v>4582.241</v>
      </c>
      <c r="G119" s="30">
        <v>13770.743000000002</v>
      </c>
      <c r="H119" s="33">
        <v>0</v>
      </c>
      <c r="I119" s="33">
        <v>0</v>
      </c>
    </row>
    <row r="120" spans="2:9" x14ac:dyDescent="0.2">
      <c r="B120" s="32" t="s">
        <v>4</v>
      </c>
      <c r="C120" s="30">
        <v>4508.0540000000001</v>
      </c>
      <c r="D120" s="30">
        <v>130411.56899999999</v>
      </c>
      <c r="E120" s="30"/>
      <c r="F120" s="30">
        <v>4508.0540000000001</v>
      </c>
      <c r="G120" s="30">
        <v>10065.59199999999</v>
      </c>
      <c r="H120" s="33">
        <v>0</v>
      </c>
      <c r="I120" s="33">
        <v>0</v>
      </c>
    </row>
    <row r="121" spans="2:9" x14ac:dyDescent="0.2">
      <c r="B121" s="32" t="s">
        <v>8</v>
      </c>
      <c r="C121" s="30">
        <v>3791.0790000000002</v>
      </c>
      <c r="D121" s="30">
        <v>127212.07600000003</v>
      </c>
      <c r="E121" s="30"/>
      <c r="F121" s="30">
        <v>3791.0790000000002</v>
      </c>
      <c r="G121" s="30">
        <v>4537.1070000000473</v>
      </c>
      <c r="H121" s="33">
        <v>0</v>
      </c>
      <c r="I121" s="33">
        <v>0</v>
      </c>
    </row>
    <row r="122" spans="2:9" x14ac:dyDescent="0.2">
      <c r="B122" s="31">
        <v>43495</v>
      </c>
      <c r="C122" s="25"/>
      <c r="D122" s="25"/>
      <c r="E122" s="25"/>
      <c r="F122" s="25"/>
      <c r="G122" s="25"/>
      <c r="H122" s="25"/>
      <c r="I122" s="25"/>
    </row>
    <row r="123" spans="2:9" x14ac:dyDescent="0.2">
      <c r="B123" s="32" t="s">
        <v>13</v>
      </c>
      <c r="C123" s="30">
        <v>4685.4009999999998</v>
      </c>
      <c r="D123" s="30">
        <v>141899.391</v>
      </c>
      <c r="E123" s="30"/>
      <c r="F123" s="30">
        <v>4685.4009999999998</v>
      </c>
      <c r="G123" s="30">
        <v>18456.144000000015</v>
      </c>
      <c r="H123" s="33">
        <v>0</v>
      </c>
      <c r="I123" s="33">
        <v>0</v>
      </c>
    </row>
    <row r="124" spans="2:9" x14ac:dyDescent="0.2">
      <c r="B124" s="32" t="s">
        <v>4</v>
      </c>
      <c r="C124" s="30">
        <v>4092.8850000000002</v>
      </c>
      <c r="D124" s="30">
        <v>134504.454</v>
      </c>
      <c r="E124" s="30"/>
      <c r="F124" s="30">
        <v>4092.8850000000002</v>
      </c>
      <c r="G124" s="30">
        <v>14158.476999999999</v>
      </c>
      <c r="H124" s="33">
        <v>0</v>
      </c>
      <c r="I124" s="33">
        <v>0</v>
      </c>
    </row>
    <row r="125" spans="2:9" x14ac:dyDescent="0.2">
      <c r="B125" s="32" t="s">
        <v>8</v>
      </c>
      <c r="C125" s="30">
        <v>4656.4160000000002</v>
      </c>
      <c r="D125" s="30">
        <v>131868.49200000003</v>
      </c>
      <c r="E125" s="30"/>
      <c r="F125" s="30">
        <v>4656.4160000000002</v>
      </c>
      <c r="G125" s="30">
        <v>9193.5230000000447</v>
      </c>
      <c r="H125" s="33">
        <v>0</v>
      </c>
      <c r="I125" s="33">
        <v>0</v>
      </c>
    </row>
    <row r="126" spans="2:9" x14ac:dyDescent="0.2">
      <c r="B126" s="31">
        <v>43496</v>
      </c>
      <c r="C126" s="25"/>
      <c r="D126" s="25"/>
      <c r="E126" s="25"/>
      <c r="F126" s="25"/>
      <c r="G126" s="25"/>
      <c r="H126" s="25"/>
      <c r="I126" s="25"/>
    </row>
    <row r="127" spans="2:9" x14ac:dyDescent="0.2">
      <c r="B127" s="32" t="s">
        <v>13</v>
      </c>
      <c r="C127" s="30">
        <v>4035.654</v>
      </c>
      <c r="D127" s="30">
        <v>145935.04500000001</v>
      </c>
      <c r="E127" s="30"/>
      <c r="F127" s="30">
        <v>4035.654</v>
      </c>
      <c r="G127" s="30">
        <v>22491.798000000024</v>
      </c>
      <c r="H127" s="33">
        <v>0</v>
      </c>
      <c r="I127" s="33">
        <v>0</v>
      </c>
    </row>
    <row r="128" spans="2:9" x14ac:dyDescent="0.2">
      <c r="B128" s="32" t="s">
        <v>4</v>
      </c>
      <c r="C128" s="30">
        <v>4605.1689999999999</v>
      </c>
      <c r="D128" s="30">
        <v>139109.62299999999</v>
      </c>
      <c r="E128" s="30"/>
      <c r="F128" s="30">
        <v>4605.1689999999999</v>
      </c>
      <c r="G128" s="30">
        <v>18763.645999999993</v>
      </c>
      <c r="H128" s="33">
        <v>0</v>
      </c>
      <c r="I128" s="33">
        <v>0</v>
      </c>
    </row>
    <row r="129" spans="2:9" x14ac:dyDescent="0.2">
      <c r="B129" s="32" t="s">
        <v>8</v>
      </c>
      <c r="C129" s="30">
        <v>4474.3580000000002</v>
      </c>
      <c r="D129" s="30">
        <v>136342.85000000003</v>
      </c>
      <c r="E129" s="30"/>
      <c r="F129" s="30">
        <v>4474.3580000000002</v>
      </c>
      <c r="G129" s="30">
        <v>13667.881000000052</v>
      </c>
      <c r="H129" s="33">
        <v>0</v>
      </c>
      <c r="I129" s="33">
        <v>0</v>
      </c>
    </row>
    <row r="130" spans="2:9" x14ac:dyDescent="0.2">
      <c r="B130" s="29" t="s">
        <v>45</v>
      </c>
      <c r="C130" s="25"/>
      <c r="D130" s="25"/>
      <c r="E130" s="25"/>
      <c r="F130" s="25"/>
      <c r="G130" s="25"/>
      <c r="H130" s="25"/>
      <c r="I130" s="25"/>
    </row>
    <row r="131" spans="2:9" x14ac:dyDescent="0.2">
      <c r="B131" s="32" t="s">
        <v>13</v>
      </c>
      <c r="C131" s="30">
        <v>126327.374</v>
      </c>
      <c r="D131" s="30">
        <v>272262.41899999999</v>
      </c>
      <c r="E131" s="30">
        <v>58733.279999999992</v>
      </c>
      <c r="F131" s="30">
        <v>-222.49999999998545</v>
      </c>
      <c r="G131" s="30">
        <v>22269.298000000024</v>
      </c>
      <c r="H131" s="33">
        <v>0</v>
      </c>
      <c r="I131" s="33">
        <v>-245.26470410958834</v>
      </c>
    </row>
    <row r="132" spans="2:9" x14ac:dyDescent="0.2">
      <c r="B132" s="32" t="s">
        <v>4</v>
      </c>
      <c r="C132" s="30">
        <v>128018.897</v>
      </c>
      <c r="D132" s="30">
        <v>267128.52000000008</v>
      </c>
      <c r="E132" s="30">
        <v>57344.639999999999</v>
      </c>
      <c r="F132" s="30">
        <v>1578.9909999999945</v>
      </c>
      <c r="G132" s="30">
        <v>20342.637000000046</v>
      </c>
      <c r="H132" s="33">
        <v>0</v>
      </c>
      <c r="I132" s="33">
        <v>-269.98196164383558</v>
      </c>
    </row>
    <row r="133" spans="2:9" x14ac:dyDescent="0.2">
      <c r="B133" s="32" t="s">
        <v>8</v>
      </c>
      <c r="C133" s="30">
        <v>127584.53200000001</v>
      </c>
      <c r="D133" s="30">
        <v>263927.38200000004</v>
      </c>
      <c r="E133" s="30">
        <v>53469.120000000003</v>
      </c>
      <c r="F133" s="30">
        <v>13004.833000000013</v>
      </c>
      <c r="G133" s="30">
        <v>26672.714000000036</v>
      </c>
      <c r="H133" s="33">
        <v>0</v>
      </c>
      <c r="I133" s="33">
        <v>-258.22835616438289</v>
      </c>
    </row>
    <row r="134" spans="2:9" x14ac:dyDescent="0.2">
      <c r="B134" s="29" t="s">
        <v>46</v>
      </c>
      <c r="C134" s="25"/>
      <c r="D134" s="25"/>
      <c r="E134" s="25"/>
      <c r="F134" s="25"/>
      <c r="G134" s="25"/>
      <c r="H134" s="25"/>
      <c r="I134" s="25"/>
    </row>
    <row r="135" spans="2:9" x14ac:dyDescent="0.2">
      <c r="B135" s="32" t="s">
        <v>13</v>
      </c>
      <c r="C135" s="30">
        <v>137531.46900000001</v>
      </c>
      <c r="D135" s="30">
        <v>409793.88800000004</v>
      </c>
      <c r="E135" s="30">
        <v>57046.8</v>
      </c>
      <c r="F135" s="30">
        <v>2583.6850000000122</v>
      </c>
      <c r="G135" s="30">
        <v>24852.983000000037</v>
      </c>
      <c r="H135" s="33">
        <v>0</v>
      </c>
      <c r="I135" s="33">
        <v>-218.38696027397285</v>
      </c>
    </row>
    <row r="136" spans="2:9" x14ac:dyDescent="0.2">
      <c r="B136" s="32" t="s">
        <v>4</v>
      </c>
      <c r="C136" s="30">
        <v>143556.155</v>
      </c>
      <c r="D136" s="30">
        <v>410684.6750000001</v>
      </c>
      <c r="E136" s="30">
        <v>69425.760000000009</v>
      </c>
      <c r="F136" s="30">
        <v>-5844.041000000012</v>
      </c>
      <c r="G136" s="30">
        <v>14498.596000000049</v>
      </c>
      <c r="H136" s="33">
        <v>0</v>
      </c>
      <c r="I136" s="33">
        <v>-355.48977260273915</v>
      </c>
    </row>
    <row r="137" spans="2:9" x14ac:dyDescent="0.2">
      <c r="B137" s="32" t="s">
        <v>8</v>
      </c>
      <c r="C137" s="30">
        <v>143422.81700000001</v>
      </c>
      <c r="D137" s="30">
        <v>407350.19899999991</v>
      </c>
      <c r="E137" s="30">
        <v>59900.159999999996</v>
      </c>
      <c r="F137" s="30">
        <v>5731.0790000000125</v>
      </c>
      <c r="G137" s="30">
        <v>32403.792999999918</v>
      </c>
      <c r="H137" s="33">
        <v>0</v>
      </c>
      <c r="I137" s="33">
        <v>-157.97680342465731</v>
      </c>
    </row>
    <row r="138" spans="2:9" x14ac:dyDescent="0.2">
      <c r="B138" s="29" t="s">
        <v>47</v>
      </c>
      <c r="C138" s="25"/>
      <c r="D138" s="25"/>
      <c r="E138" s="25"/>
      <c r="F138" s="25"/>
      <c r="G138" s="25"/>
      <c r="H138" s="25"/>
      <c r="I138" s="25"/>
    </row>
    <row r="139" spans="2:9" x14ac:dyDescent="0.2">
      <c r="B139" s="32" t="s">
        <v>13</v>
      </c>
      <c r="C139" s="30">
        <v>135001.166</v>
      </c>
      <c r="D139" s="30">
        <v>544795.054</v>
      </c>
      <c r="E139" s="30">
        <v>54614.640000000007</v>
      </c>
      <c r="F139" s="30">
        <v>16862.671999999984</v>
      </c>
      <c r="G139" s="30">
        <v>41715.65499999997</v>
      </c>
      <c r="H139" s="33">
        <v>0</v>
      </c>
      <c r="I139" s="33">
        <v>-88.126438356164286</v>
      </c>
    </row>
    <row r="140" spans="2:9" x14ac:dyDescent="0.2">
      <c r="B140" s="32" t="s">
        <v>4</v>
      </c>
      <c r="C140" s="30">
        <v>134646.21100000001</v>
      </c>
      <c r="D140" s="30">
        <v>545330.88599999994</v>
      </c>
      <c r="E140" s="30">
        <v>46633.68</v>
      </c>
      <c r="F140" s="30">
        <v>24790.38600000002</v>
      </c>
      <c r="G140" s="30">
        <v>39288.981999999902</v>
      </c>
      <c r="H140" s="33">
        <v>0</v>
      </c>
      <c r="I140" s="33">
        <v>-86.241036986301069</v>
      </c>
    </row>
    <row r="141" spans="2:9" x14ac:dyDescent="0.2">
      <c r="B141" s="32" t="s">
        <v>8</v>
      </c>
      <c r="C141" s="30">
        <v>135809.26699999999</v>
      </c>
      <c r="D141" s="30">
        <v>543159.4659999999</v>
      </c>
      <c r="E141" s="30">
        <v>73800.479999999996</v>
      </c>
      <c r="F141" s="30">
        <v>-1347.0460000000021</v>
      </c>
      <c r="G141" s="30">
        <v>31056.746999999916</v>
      </c>
      <c r="H141" s="33">
        <v>0</v>
      </c>
      <c r="I141" s="33">
        <v>-182.61907671232893</v>
      </c>
    </row>
    <row r="142" spans="2:9" x14ac:dyDescent="0.2">
      <c r="B142" s="29" t="s">
        <v>48</v>
      </c>
      <c r="C142" s="25"/>
      <c r="D142" s="25"/>
      <c r="E142" s="25"/>
      <c r="F142" s="25"/>
      <c r="G142" s="25"/>
      <c r="H142" s="25"/>
      <c r="I142" s="25"/>
    </row>
    <row r="143" spans="2:9" x14ac:dyDescent="0.2">
      <c r="B143" s="32" t="s">
        <v>13</v>
      </c>
      <c r="C143" s="30">
        <v>141589.9</v>
      </c>
      <c r="D143" s="30">
        <v>686384.95399999979</v>
      </c>
      <c r="E143" s="30">
        <v>63689.759999999995</v>
      </c>
      <c r="F143" s="30">
        <v>15360.887000000002</v>
      </c>
      <c r="G143" s="30">
        <v>57076.541999999783</v>
      </c>
      <c r="H143" s="33">
        <v>0</v>
      </c>
      <c r="I143" s="33">
        <v>-49.204177397261105</v>
      </c>
    </row>
    <row r="144" spans="2:9" x14ac:dyDescent="0.2">
      <c r="B144" s="32" t="s">
        <v>4</v>
      </c>
      <c r="C144" s="30">
        <v>141487.78200000001</v>
      </c>
      <c r="D144" s="30">
        <v>686818.66799999971</v>
      </c>
      <c r="E144" s="30">
        <v>64739.519999999997</v>
      </c>
      <c r="F144" s="30">
        <v>9824.4050000000134</v>
      </c>
      <c r="G144" s="30">
        <v>49113.386999999639</v>
      </c>
      <c r="H144" s="33">
        <v>0</v>
      </c>
      <c r="I144" s="33">
        <v>-75.491312328768373</v>
      </c>
    </row>
    <row r="145" spans="2:9" x14ac:dyDescent="0.2">
      <c r="B145" s="32" t="s">
        <v>8</v>
      </c>
      <c r="C145" s="30">
        <v>142670.81599999999</v>
      </c>
      <c r="D145" s="30">
        <v>685830.28200000012</v>
      </c>
      <c r="E145" s="30">
        <v>64707.6</v>
      </c>
      <c r="F145" s="30">
        <v>15420.057999999983</v>
      </c>
      <c r="G145" s="30">
        <v>46476.805000000168</v>
      </c>
      <c r="H145" s="33">
        <v>0</v>
      </c>
      <c r="I145" s="33">
        <v>-132.09992054794574</v>
      </c>
    </row>
    <row r="146" spans="2:9" x14ac:dyDescent="0.2">
      <c r="B146" s="29" t="s">
        <v>49</v>
      </c>
      <c r="C146" s="25"/>
      <c r="D146" s="25"/>
      <c r="E146" s="25"/>
      <c r="F146" s="25"/>
      <c r="G146" s="25"/>
      <c r="H146" s="25"/>
      <c r="I146" s="25"/>
    </row>
    <row r="147" spans="2:9" x14ac:dyDescent="0.2">
      <c r="B147" s="32" t="s">
        <v>13</v>
      </c>
      <c r="C147" s="30">
        <v>138791.02900000001</v>
      </c>
      <c r="D147" s="30">
        <v>825175.98299999977</v>
      </c>
      <c r="E147" s="30">
        <v>68629.679999999993</v>
      </c>
      <c r="F147" s="30">
        <v>-8443.6879999999801</v>
      </c>
      <c r="G147" s="30">
        <v>48632.853999999759</v>
      </c>
      <c r="H147" s="33">
        <v>0</v>
      </c>
      <c r="I147" s="33">
        <v>-37.150957534247404</v>
      </c>
    </row>
    <row r="148" spans="2:9" x14ac:dyDescent="0.2">
      <c r="B148" s="32" t="s">
        <v>4</v>
      </c>
      <c r="C148" s="30">
        <v>137397.36600000001</v>
      </c>
      <c r="D148" s="30">
        <v>824216.03399999975</v>
      </c>
      <c r="E148" s="30">
        <v>53106</v>
      </c>
      <c r="F148" s="30">
        <v>8370.0840000000026</v>
      </c>
      <c r="G148" s="30">
        <v>57483.47099999967</v>
      </c>
      <c r="H148" s="33">
        <v>0</v>
      </c>
      <c r="I148" s="33">
        <v>-10.900080821918497</v>
      </c>
    </row>
    <row r="149" spans="2:9" x14ac:dyDescent="0.2">
      <c r="B149" s="32" t="s">
        <v>8</v>
      </c>
      <c r="C149" s="30">
        <v>140086.48300000001</v>
      </c>
      <c r="D149" s="30">
        <v>825916.76500000025</v>
      </c>
      <c r="E149" s="30">
        <v>49254.720000000001</v>
      </c>
      <c r="F149" s="30">
        <v>5387.695000000007</v>
      </c>
      <c r="G149" s="30">
        <v>51864.500000000291</v>
      </c>
      <c r="H149" s="33">
        <v>0</v>
      </c>
      <c r="I149" s="33">
        <v>-11.987921917807768</v>
      </c>
    </row>
    <row r="150" spans="2:9" x14ac:dyDescent="0.2">
      <c r="B150" s="29" t="s">
        <v>50</v>
      </c>
      <c r="C150" s="25"/>
      <c r="D150" s="25"/>
      <c r="E150" s="25"/>
      <c r="F150" s="25"/>
      <c r="G150" s="25"/>
      <c r="H150" s="25"/>
      <c r="I150" s="25"/>
    </row>
    <row r="151" spans="2:9" x14ac:dyDescent="0.2">
      <c r="B151" s="32" t="s">
        <v>13</v>
      </c>
      <c r="C151" s="30">
        <v>141569.614</v>
      </c>
      <c r="D151" s="30">
        <v>966745.59699999983</v>
      </c>
      <c r="E151" s="30">
        <v>68044.319999999992</v>
      </c>
      <c r="F151" s="30">
        <v>5952.6940000000031</v>
      </c>
      <c r="G151" s="30">
        <v>54585.547999999893</v>
      </c>
      <c r="H151" s="33">
        <v>0</v>
      </c>
      <c r="I151" s="33">
        <v>-19.92145547945286</v>
      </c>
    </row>
    <row r="152" spans="2:9" x14ac:dyDescent="0.2">
      <c r="B152" s="32" t="s">
        <v>4</v>
      </c>
      <c r="C152" s="30">
        <v>138337.45699999999</v>
      </c>
      <c r="D152" s="30">
        <v>962553.49100000004</v>
      </c>
      <c r="E152" s="30">
        <v>60653.279999999999</v>
      </c>
      <c r="F152" s="30">
        <v>17097.782999999996</v>
      </c>
      <c r="G152" s="30">
        <v>74581.253999999899</v>
      </c>
      <c r="H152" s="33">
        <v>0</v>
      </c>
      <c r="I152" s="33">
        <v>0</v>
      </c>
    </row>
    <row r="153" spans="2:9" x14ac:dyDescent="0.2">
      <c r="B153" s="32" t="s">
        <v>8</v>
      </c>
      <c r="C153" s="30">
        <v>139851.829</v>
      </c>
      <c r="D153" s="30">
        <v>965768.59400000004</v>
      </c>
      <c r="E153" s="30">
        <v>69053.51999999999</v>
      </c>
      <c r="F153" s="30">
        <v>7296.2070000000094</v>
      </c>
      <c r="G153" s="30">
        <v>59160.707000000053</v>
      </c>
      <c r="H153" s="33">
        <v>0</v>
      </c>
      <c r="I153" s="33">
        <v>-15.951888356163815</v>
      </c>
    </row>
    <row r="154" spans="2:9" x14ac:dyDescent="0.2">
      <c r="B154" s="29" t="s">
        <v>51</v>
      </c>
      <c r="C154" s="25"/>
      <c r="D154" s="25"/>
      <c r="E154" s="25"/>
      <c r="F154" s="25"/>
      <c r="G154" s="25"/>
      <c r="H154" s="25"/>
      <c r="I154" s="25"/>
    </row>
    <row r="155" spans="2:9" x14ac:dyDescent="0.2">
      <c r="B155" s="32" t="s">
        <v>13</v>
      </c>
      <c r="C155" s="30">
        <v>142330.24299999999</v>
      </c>
      <c r="D155" s="30">
        <v>1109075.8399999999</v>
      </c>
      <c r="E155" s="30">
        <v>58419.839999999997</v>
      </c>
      <c r="F155" s="30">
        <v>18548.278999999988</v>
      </c>
      <c r="G155" s="30">
        <v>73133.826999999816</v>
      </c>
      <c r="H155" s="33">
        <v>0</v>
      </c>
      <c r="I155" s="33">
        <v>-1.1411390410960263</v>
      </c>
    </row>
    <row r="156" spans="2:9" x14ac:dyDescent="0.2">
      <c r="B156" s="32" t="s">
        <v>4</v>
      </c>
      <c r="C156" s="30">
        <v>142133.32999999999</v>
      </c>
      <c r="D156" s="30">
        <v>1104686.8210000002</v>
      </c>
      <c r="E156" s="30">
        <v>67193.759999999995</v>
      </c>
      <c r="F156" s="30">
        <v>16349.725999999995</v>
      </c>
      <c r="G156" s="30">
        <v>90930.980000000098</v>
      </c>
      <c r="H156" s="33">
        <v>0</v>
      </c>
      <c r="I156" s="33">
        <v>0</v>
      </c>
    </row>
    <row r="157" spans="2:9" x14ac:dyDescent="0.2">
      <c r="B157" s="32" t="s">
        <v>8</v>
      </c>
      <c r="C157" s="30">
        <v>141136.14600000001</v>
      </c>
      <c r="D157" s="30">
        <v>1106904.7400000002</v>
      </c>
      <c r="E157" s="30">
        <v>61253.279999999999</v>
      </c>
      <c r="F157" s="30">
        <v>11540.407000000007</v>
      </c>
      <c r="G157" s="30">
        <v>70701.114000000176</v>
      </c>
      <c r="H157" s="33">
        <v>0</v>
      </c>
      <c r="I157" s="33">
        <v>-2.4903232876712549</v>
      </c>
    </row>
    <row r="158" spans="2:9" x14ac:dyDescent="0.2">
      <c r="B158" s="29" t="s">
        <v>52</v>
      </c>
      <c r="C158" s="25"/>
      <c r="D158" s="25"/>
      <c r="E158" s="25"/>
      <c r="F158" s="25"/>
      <c r="G158" s="25"/>
      <c r="H158" s="25"/>
      <c r="I158" s="25"/>
    </row>
    <row r="159" spans="2:9" x14ac:dyDescent="0.2">
      <c r="B159" s="32" t="s">
        <v>13</v>
      </c>
      <c r="C159" s="30"/>
      <c r="D159" s="30">
        <v>1109075.8399999999</v>
      </c>
      <c r="E159" s="30"/>
      <c r="F159" s="30"/>
      <c r="G159" s="30">
        <v>73133.826999999816</v>
      </c>
      <c r="H159" s="33">
        <v>0</v>
      </c>
      <c r="I159" s="33">
        <v>0</v>
      </c>
    </row>
    <row r="160" spans="2:9" x14ac:dyDescent="0.2">
      <c r="B160" s="32" t="s">
        <v>4</v>
      </c>
      <c r="C160" s="30"/>
      <c r="D160" s="30">
        <v>1104686.8210000002</v>
      </c>
      <c r="E160" s="30"/>
      <c r="F160" s="30"/>
      <c r="G160" s="30">
        <v>90930.980000000098</v>
      </c>
      <c r="H160" s="33">
        <v>0</v>
      </c>
      <c r="I160" s="33">
        <v>0</v>
      </c>
    </row>
    <row r="161" spans="2:9" x14ac:dyDescent="0.2">
      <c r="B161" s="32" t="s">
        <v>8</v>
      </c>
      <c r="C161" s="30"/>
      <c r="D161" s="30">
        <v>1106904.7400000002</v>
      </c>
      <c r="E161" s="30"/>
      <c r="F161" s="30"/>
      <c r="G161" s="30">
        <v>70701.114000000176</v>
      </c>
      <c r="H161" s="33">
        <v>0</v>
      </c>
      <c r="I161" s="33">
        <v>0</v>
      </c>
    </row>
    <row r="162" spans="2:9" x14ac:dyDescent="0.2">
      <c r="B162" s="29" t="s">
        <v>53</v>
      </c>
      <c r="C162" s="25"/>
      <c r="D162" s="25"/>
      <c r="E162" s="25"/>
      <c r="F162" s="25"/>
      <c r="G162" s="25"/>
      <c r="H162" s="25"/>
      <c r="I162" s="25"/>
    </row>
    <row r="163" spans="2:9" x14ac:dyDescent="0.2">
      <c r="B163" s="32" t="s">
        <v>13</v>
      </c>
      <c r="C163" s="30"/>
      <c r="D163" s="30">
        <v>1109075.8399999999</v>
      </c>
      <c r="E163" s="30"/>
      <c r="F163" s="30"/>
      <c r="G163" s="30">
        <v>73133.826999999816</v>
      </c>
      <c r="H163" s="33">
        <v>0</v>
      </c>
      <c r="I163" s="33">
        <v>0</v>
      </c>
    </row>
    <row r="164" spans="2:9" x14ac:dyDescent="0.2">
      <c r="B164" s="32" t="s">
        <v>4</v>
      </c>
      <c r="C164" s="30"/>
      <c r="D164" s="30">
        <v>1104686.8210000002</v>
      </c>
      <c r="E164" s="30"/>
      <c r="F164" s="30"/>
      <c r="G164" s="30">
        <v>90930.980000000098</v>
      </c>
      <c r="H164" s="33">
        <v>0</v>
      </c>
      <c r="I164" s="33">
        <v>0</v>
      </c>
    </row>
    <row r="165" spans="2:9" x14ac:dyDescent="0.2">
      <c r="B165" s="32" t="s">
        <v>8</v>
      </c>
      <c r="C165" s="30"/>
      <c r="D165" s="30">
        <v>1106904.7400000002</v>
      </c>
      <c r="E165" s="30"/>
      <c r="F165" s="30"/>
      <c r="G165" s="30">
        <v>70701.114000000176</v>
      </c>
      <c r="H165" s="33">
        <v>0</v>
      </c>
      <c r="I165" s="33">
        <v>0</v>
      </c>
    </row>
    <row r="166" spans="2:9" x14ac:dyDescent="0.2">
      <c r="B166" s="29" t="s">
        <v>54</v>
      </c>
      <c r="C166" s="25"/>
      <c r="D166" s="25"/>
      <c r="E166" s="25"/>
      <c r="F166" s="25"/>
      <c r="G166" s="25"/>
      <c r="H166" s="25"/>
      <c r="I166" s="25"/>
    </row>
    <row r="167" spans="2:9" x14ac:dyDescent="0.2">
      <c r="B167" s="32" t="s">
        <v>13</v>
      </c>
      <c r="C167" s="30"/>
      <c r="D167" s="30">
        <v>1109075.8399999999</v>
      </c>
      <c r="E167" s="30"/>
      <c r="F167" s="30"/>
      <c r="G167" s="30">
        <v>73133.826999999816</v>
      </c>
      <c r="H167" s="33">
        <v>0</v>
      </c>
      <c r="I167" s="33">
        <v>0</v>
      </c>
    </row>
    <row r="168" spans="2:9" x14ac:dyDescent="0.2">
      <c r="B168" s="32" t="s">
        <v>4</v>
      </c>
      <c r="C168" s="30"/>
      <c r="D168" s="30">
        <v>1104686.8210000002</v>
      </c>
      <c r="E168" s="30"/>
      <c r="F168" s="30"/>
      <c r="G168" s="30">
        <v>90930.980000000098</v>
      </c>
      <c r="H168" s="33">
        <v>0</v>
      </c>
      <c r="I168" s="33">
        <v>0</v>
      </c>
    </row>
    <row r="169" spans="2:9" x14ac:dyDescent="0.2">
      <c r="B169" s="32" t="s">
        <v>8</v>
      </c>
      <c r="C169" s="30"/>
      <c r="D169" s="30">
        <v>1106904.7400000002</v>
      </c>
      <c r="E169" s="30"/>
      <c r="F169" s="30"/>
      <c r="G169" s="30">
        <v>70701.114000000176</v>
      </c>
      <c r="H169" s="33">
        <v>0</v>
      </c>
      <c r="I169" s="33">
        <v>0</v>
      </c>
    </row>
    <row r="170" spans="2:9" x14ac:dyDescent="0.2">
      <c r="B170" s="29" t="s">
        <v>55</v>
      </c>
      <c r="C170" s="25"/>
      <c r="D170" s="25"/>
      <c r="E170" s="25"/>
      <c r="F170" s="25"/>
      <c r="G170" s="25"/>
      <c r="H170" s="25"/>
      <c r="I170" s="25"/>
    </row>
    <row r="171" spans="2:9" x14ac:dyDescent="0.2">
      <c r="B171" s="32" t="s">
        <v>13</v>
      </c>
      <c r="C171" s="30"/>
      <c r="D171" s="30">
        <v>1109075.8399999999</v>
      </c>
      <c r="E171" s="30"/>
      <c r="F171" s="30"/>
      <c r="G171" s="30">
        <v>73133.826999999816</v>
      </c>
      <c r="H171" s="33">
        <v>0</v>
      </c>
      <c r="I171" s="33">
        <v>0</v>
      </c>
    </row>
    <row r="172" spans="2:9" x14ac:dyDescent="0.2">
      <c r="B172" s="32" t="s">
        <v>4</v>
      </c>
      <c r="C172" s="30"/>
      <c r="D172" s="30">
        <v>1104686.8210000002</v>
      </c>
      <c r="E172" s="30"/>
      <c r="F172" s="30"/>
      <c r="G172" s="30">
        <v>90930.980000000098</v>
      </c>
      <c r="H172" s="33">
        <v>0</v>
      </c>
      <c r="I172" s="33">
        <v>0</v>
      </c>
    </row>
    <row r="173" spans="2:9" x14ac:dyDescent="0.2">
      <c r="B173" s="32" t="s">
        <v>8</v>
      </c>
      <c r="C173" s="30"/>
      <c r="D173" s="30">
        <v>1106904.7400000002</v>
      </c>
      <c r="E173" s="30"/>
      <c r="F173" s="30"/>
      <c r="G173" s="30">
        <v>70701.114000000176</v>
      </c>
      <c r="H173" s="33">
        <v>0</v>
      </c>
      <c r="I173" s="33">
        <v>0</v>
      </c>
    </row>
    <row r="174" spans="2:9" x14ac:dyDescent="0.2">
      <c r="B174" s="24">
        <v>2020</v>
      </c>
      <c r="C174" s="25"/>
      <c r="D174" s="25"/>
      <c r="E174" s="25"/>
      <c r="F174" s="25"/>
      <c r="G174" s="25"/>
      <c r="H174" s="25"/>
      <c r="I174" s="25"/>
    </row>
    <row r="175" spans="2:9" x14ac:dyDescent="0.2">
      <c r="B175" s="32" t="s">
        <v>13</v>
      </c>
      <c r="C175" s="30"/>
      <c r="D175" s="30">
        <v>1109075.8399999999</v>
      </c>
      <c r="E175" s="30"/>
      <c r="F175" s="30"/>
      <c r="G175" s="30">
        <v>73133.826999999816</v>
      </c>
      <c r="H175" s="33">
        <v>0</v>
      </c>
      <c r="I175" s="33">
        <v>0</v>
      </c>
    </row>
    <row r="176" spans="2:9" x14ac:dyDescent="0.2">
      <c r="B176" s="32" t="s">
        <v>4</v>
      </c>
      <c r="C176" s="30"/>
      <c r="D176" s="30">
        <v>1104686.8210000002</v>
      </c>
      <c r="E176" s="30"/>
      <c r="F176" s="30"/>
      <c r="G176" s="30">
        <v>90930.980000000098</v>
      </c>
      <c r="H176" s="33">
        <v>0</v>
      </c>
      <c r="I176" s="33">
        <v>0</v>
      </c>
    </row>
    <row r="177" spans="2:9" x14ac:dyDescent="0.2">
      <c r="B177" s="32" t="s">
        <v>8</v>
      </c>
      <c r="C177" s="30"/>
      <c r="D177" s="30">
        <v>1106904.7400000002</v>
      </c>
      <c r="E177" s="30"/>
      <c r="F177" s="30"/>
      <c r="G177" s="30">
        <v>70701.114000000176</v>
      </c>
      <c r="H177" s="33">
        <v>0</v>
      </c>
      <c r="I177" s="33">
        <v>0</v>
      </c>
    </row>
    <row r="178" spans="2:9" x14ac:dyDescent="0.2">
      <c r="B178" s="24">
        <v>2021</v>
      </c>
      <c r="C178" s="25"/>
      <c r="D178" s="25"/>
      <c r="E178" s="25"/>
      <c r="F178" s="25"/>
      <c r="G178" s="25"/>
      <c r="H178" s="25"/>
      <c r="I178" s="25"/>
    </row>
    <row r="179" spans="2:9" x14ac:dyDescent="0.2">
      <c r="B179" s="32" t="s">
        <v>13</v>
      </c>
      <c r="C179" s="30"/>
      <c r="D179" s="30">
        <v>1109075.8399999999</v>
      </c>
      <c r="E179" s="30"/>
      <c r="F179" s="30"/>
      <c r="G179" s="30">
        <v>73133.826999999816</v>
      </c>
      <c r="H179" s="33">
        <v>0</v>
      </c>
      <c r="I179" s="33">
        <v>0</v>
      </c>
    </row>
    <row r="180" spans="2:9" x14ac:dyDescent="0.2">
      <c r="B180" s="32" t="s">
        <v>4</v>
      </c>
      <c r="C180" s="30"/>
      <c r="D180" s="30">
        <v>1104686.8210000002</v>
      </c>
      <c r="E180" s="30"/>
      <c r="F180" s="30"/>
      <c r="G180" s="30">
        <v>90930.980000000098</v>
      </c>
      <c r="H180" s="33">
        <v>0</v>
      </c>
      <c r="I180" s="33">
        <v>0</v>
      </c>
    </row>
    <row r="181" spans="2:9" x14ac:dyDescent="0.2">
      <c r="B181" s="32" t="s">
        <v>8</v>
      </c>
      <c r="C181" s="30"/>
      <c r="D181" s="30">
        <v>1106904.7400000002</v>
      </c>
      <c r="E181" s="30"/>
      <c r="F181" s="30"/>
      <c r="G181" s="30">
        <v>70701.114000000176</v>
      </c>
      <c r="H181" s="33">
        <v>0</v>
      </c>
      <c r="I181" s="33">
        <v>0</v>
      </c>
    </row>
    <row r="182" spans="2:9" x14ac:dyDescent="0.2">
      <c r="B182" s="24">
        <v>2022</v>
      </c>
      <c r="C182" s="25"/>
      <c r="D182" s="25"/>
      <c r="E182" s="25"/>
      <c r="F182" s="25"/>
      <c r="G182" s="25"/>
      <c r="H182" s="25"/>
      <c r="I182" s="25"/>
    </row>
    <row r="183" spans="2:9" x14ac:dyDescent="0.2">
      <c r="B183" s="32" t="s">
        <v>13</v>
      </c>
      <c r="C183" s="30"/>
      <c r="D183" s="30">
        <v>1109075.8399999999</v>
      </c>
      <c r="E183" s="30"/>
      <c r="F183" s="30"/>
      <c r="G183" s="30">
        <v>73133.826999999816</v>
      </c>
      <c r="H183" s="33">
        <v>0</v>
      </c>
      <c r="I183" s="33">
        <v>0</v>
      </c>
    </row>
    <row r="184" spans="2:9" x14ac:dyDescent="0.2">
      <c r="B184" s="32" t="s">
        <v>4</v>
      </c>
      <c r="C184" s="30"/>
      <c r="D184" s="30">
        <v>1104686.8210000002</v>
      </c>
      <c r="E184" s="30"/>
      <c r="F184" s="30"/>
      <c r="G184" s="30">
        <v>90930.980000000098</v>
      </c>
      <c r="H184" s="33">
        <v>0</v>
      </c>
      <c r="I184" s="33">
        <v>0</v>
      </c>
    </row>
    <row r="185" spans="2:9" x14ac:dyDescent="0.2">
      <c r="B185" s="32" t="s">
        <v>8</v>
      </c>
      <c r="C185" s="30"/>
      <c r="D185" s="30">
        <v>1106904.7400000002</v>
      </c>
      <c r="E185" s="30"/>
      <c r="F185" s="30"/>
      <c r="G185" s="30">
        <v>70701.114000000176</v>
      </c>
      <c r="H185" s="33">
        <v>0</v>
      </c>
      <c r="I185" s="33">
        <v>0</v>
      </c>
    </row>
    <row r="186" spans="2:9" x14ac:dyDescent="0.2">
      <c r="B186" s="24" t="s">
        <v>35</v>
      </c>
      <c r="C186" s="30">
        <v>3320667.4010000001</v>
      </c>
      <c r="D186" s="30">
        <v>3320667.4010000001</v>
      </c>
      <c r="E186" s="30">
        <v>1453898.3999999997</v>
      </c>
      <c r="F186" s="30">
        <v>234765.92100000032</v>
      </c>
      <c r="G186" s="30">
        <v>234765.92100000032</v>
      </c>
      <c r="H186" s="33">
        <v>0</v>
      </c>
      <c r="I186" s="33">
        <v>-3334.3887856164401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bookmarkGroups xmlns="bookmarkmarksaddin//bookmarkgroups"/>
</file>

<file path=customXml/item10.xml>��< ? x m l   v e r s i o n = " 1 . 0 "   e n c o d i n g = " U T F - 1 6 " ? > < G e m i n i   x m l n s = " h t t p : / / g e m i n i / p i v o t c u s t o m i z a t i o n / T a b l e X M L _ _ M e a s u r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 S t o r e 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/ C o l u m n W i d t h s > < C o l u m n D i s p l a y I n d e x > < i t e m > < k e y > < s t r i n g > S t o r e 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u r c h a s e O r d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 D a t e < / s t r i n g > < / k e y > < v a l u e > < i n t > 6 3 < / i n t > < / v a l u e > < / i t e m > < i t e m > < k e y > < s t r i n g > D e p a r t m e n t < / s t r i n g > < / k e y > < v a l u e > < i n t > 1 0 7 < / i n t > < / v a l u e > < / i t e m > < i t e m > < k e y > < s t r i n g > P u r c h a s e   O r d e r < / s t r i n g > < / k e y > < v a l u e > < i n t > 1 3 4 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 D e p a r t m e n t < / s t r i n g > < / k e y > < v a l u e > < i n t > 2 < / i n t > < / v a l u e > < / i t e m > < i t e m > < k e y > < s t r i n g > P u r c h a s e   O r d e r 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 D a t e < / s t r i n g > < / k e y > < v a l u e > < i n t > 6 3 < / i n t > < / v a l u e > < / i t e m > < i t e m > < k e y > < s t r i n g > D e p a r t m e n t < / s t r i n g > < / k e y > < v a l u e > < i n t > 1 0 7 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 D a t e < / s t r i n g > < / k e y > < v a l u e > < i n t > 1 < / i n t > < / v a l u e > < / i t e m > < i t e m > < k e y > < s t r i n g > D e p a r t m e n t 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D9DB221F94674E99D0C9EEE0F6FDCB" ma:contentTypeVersion="13" ma:contentTypeDescription="Create a new document." ma:contentTypeScope="" ma:versionID="9ca4891b29d7224050fd96635a7d09b0">
  <xsd:schema xmlns:xsd="http://www.w3.org/2001/XMLSchema" xmlns:xs="http://www.w3.org/2001/XMLSchema" xmlns:p="http://schemas.microsoft.com/office/2006/metadata/properties" xmlns:ns3="279a05a6-81e5-487d-acbe-92fb4867d5cf" xmlns:ns4="ea14c6da-af7c-44c0-b209-1a3b98ffd24b" targetNamespace="http://schemas.microsoft.com/office/2006/metadata/properties" ma:root="true" ma:fieldsID="8ed5cb25022554078e87bf3f5ff0d559" ns3:_="" ns4:_="">
    <xsd:import namespace="279a05a6-81e5-487d-acbe-92fb4867d5cf"/>
    <xsd:import namespace="ea14c6da-af7c-44c0-b209-1a3b98ffd2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a05a6-81e5-487d-acbe-92fb4867d5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4c6da-af7c-44c0-b209-1a3b98ffd24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 6 3 < / i n t > < / v a l u e > < / i t e m > < i t e m > < k e y > < s t r i n g > Y e a r < / s t r i n g > < / k e y > < v a l u e > < i n t > 6 2 < / i n t > < / v a l u e > < / i t e m > < i t e m > < k e y > < s t r i n g > M o n t h   N u m b e r < / s t r i n g > < / k e y > < v a l u e > < i n t > 1 2 5 < / i n t > < / v a l u e > < / i t e m > < i t e m > < k e y > < s t r i n g > M o n t h < / s t r i n g > < / k e y > < v a l u e > < i n t > 7 2 < / i n t > < / v a l u e > < / i t e m > < i t e m > < k e y > < s t r i n g > M M M - Y Y Y Y < / s t r i n g > < / k e y > < v a l u e > < i n t > 1 0 7 < / i n t > < / v a l u e > < / i t e m > < i t e m > < k e y > < s t r i n g > D a y   O f   W e e k   N u m b e r < / s t r i n g > < / k e y > < v a l u e > < i n t > 1 7 0 < / i n t > < / v a l u e > < / i t e m > < i t e m > < k e y > < s t r i n g > D a y   O f   W e e k < / s t r i n g > < / k e y > < v a l u e > < i n t > 1 1 7 < / i n t > < / v a l u e > < / i t e m > < i t e m > < k e y > < s t r i n g > Q u a r t e r < / s t r i n g > < / k e y > < v a l u e > < i n t > 1 1 7 < / i n t > < / v a l u e > < / i t e m > < i t e m > < k e y > < s t r i n g > Q u a r t e r   N u m b e r < / s t r i n g > < / k e y > < v a l u e > < i n t > 1 6 4 < / i n t > < / v a l u e > < / i t e m > < i t e m > < k e y > < s t r i n g > W e e k e n d   I F < / s t r i n g > < / k e y > < v a l u e > < i n t > 1 6 4 < / i n t > < / v a l u e > < / i t e m > < i t e m > < k e y > < s t r i n g > W e e k e n d   S w i t c h < / s t r i n g > < / k e y > < v a l u e > < i n t > 1 6 4 < / i n t > < / v a l u e > < / i t e m > < i t e m > < k e y > < s t r i n g > D e c e m b e r   W e e k e n d < / s t r i n g > < / k e y > < v a l u e > < i n t > 1 6 2 < / i n t > < / v a l u e > < / i t e m > < i t e m > < k e y > < s t r i n g > W e e k e n d   I F - O R < / s t r i n g > < / k e y > < v a l u e > < i n t > 1 1 8 < / i n t > < / v a l u e > < / i t e m > < i t e m > < k e y > < s t r i n g > N o t   W e e k e n d < / s t r i n g > < / k e y > < v a l u e > < i n t > 1 1 8 < / i n t > < / v a l u e > < / i t e m > < i t e m > < k e y > < s t r i n g > D e c e m b e r   W e e k e n d   -   D e t a i l e d < / s t r i n g > < / k e y > < v a l u e > < i n t > 1 6 4 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 3 < / i n t > < / v a l u e > < / i t e m > < i t e m > < k e y > < s t r i n g > M o n t h   N u m b e r < / s t r i n g > < / k e y > < v a l u e > < i n t > 4 < / i n t > < / v a l u e > < / i t e m > < i t e m > < k e y > < s t r i n g > M o n t h < / s t r i n g > < / k e y > < v a l u e > < i n t > 5 < / i n t > < / v a l u e > < / i t e m > < i t e m > < k e y > < s t r i n g > M M M - Y Y Y Y < / s t r i n g > < / k e y > < v a l u e > < i n t > 6 < / i n t > < / v a l u e > < / i t e m > < i t e m > < k e y > < s t r i n g > D a y   O f   W e e k   N u m b e r < / s t r i n g > < / k e y > < v a l u e > < i n t > 7 < / i n t > < / v a l u e > < / i t e m > < i t e m > < k e y > < s t r i n g > D a y   O f   W e e k < / s t r i n g > < / k e y > < v a l u e > < i n t > 8 < / i n t > < / v a l u e > < / i t e m > < i t e m > < k e y > < s t r i n g > Q u a r t e r < / s t r i n g > < / k e y > < v a l u e > < i n t > 1 < / i n t > < / v a l u e > < / i t e m > < i t e m > < k e y > < s t r i n g > Q u a r t e r   N u m b e r < / s t r i n g > < / k e y > < v a l u e > < i n t > 2 < / i n t > < / v a l u e > < / i t e m > < i t e m > < k e y > < s t r i n g > W e e k e n d   I F < / s t r i n g > < / k e y > < v a l u e > < i n t > 1 0 < / i n t > < / v a l u e > < / i t e m > < i t e m > < k e y > < s t r i n g > W e e k e n d   S w i t c h < / s t r i n g > < / k e y > < v a l u e > < i n t > 9 < / i n t > < / v a l u e > < / i t e m > < i t e m > < k e y > < s t r i n g > D e c e m b e r   W e e k e n d < / s t r i n g > < / k e y > < v a l u e > < i n t > 1 2 < / i n t > < / v a l u e > < / i t e m > < i t e m > < k e y > < s t r i n g > W e e k e n d   I F - O R < / s t r i n g > < / k e y > < v a l u e > < i n t > 1 1 < / i n t > < / v a l u e > < / i t e m > < i t e m > < k e y > < s t r i n g > N o t   W e e k e n d < / s t r i n g > < / k e y > < v a l u e > < i n t > 1 3 < / i n t > < / v a l u e > < / i t e m > < i t e m > < k e y > < s t r i n g > D e c e m b e r   W e e k e n d   -   D e t a i l e d < / s t r i n g > < / k e y > < v a l u e > < i n t > 1 4 < / i n t > < / v a l u e > < / i t e m > < / C o l u m n D i s p l a y I n d e x > < C o l u m n F r o z e n   / > < C o l u m n C h e c k e d   / > < C o l u m n F i l t e r > < i t e m > < k e y > < s t r i n g > M o n t h < / s t r i n g > < / k e y > < v a l u e > < F i l t e r E x p r e s s i o n   x s i : n i l = " t r u e "   / > < / v a l u e > < / i t e m > < / C o l u m n F i l t e r > < S e l e c t i o n F i l t e r > < i t e m > < k e y > < s t r i n g > M o n t h < / s t r i n g > < / k e y > < v a l u e > < S e l e c t i o n F i l t e r > < S e l e c t i o n T y p e > S e l e c t < / S e l e c t i o n T y p e > < I t e m s > < a n y T y p e   x s i : t y p e = " x s d : s t r i n g " > D e c e m b e r < / a n y T y p e > < / I t e m s > < / S e l e c t i o n F i l t e r > < / v a l u e > < / i t e m > < / S e l e c t i o n F i l t e r > < F i l t e r P a r a m e t e r s > < i t e m > < k e y > < s t r i n g > M o n t h 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 L a b o r 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 L a b o r 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 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 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  W a g e s 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 M o n t h l y   W a g e 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 W a g e s   A l l 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 C o l u m n s \ P e r c   O f 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 P u r c h a s e O r d e r s 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 P u r c h a s e O r d e r s 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 C o l u m n s \ P u r c h a s e   O r d e r 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 S w i t c h 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 C o l u m n s \ W e e k e n d   I F - O R 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 C o l u m n s \ D e c e m b e r  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  W e e k e n d 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 C o l u m n s \ D e c e m b e r   W e e k e n d   -   D e t a i l e d 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 C a l e n d a r _ P a s t 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 C a l e n d a r _ P a s t 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 C o l u m n s \ P a s t _ D a y 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 I n   3 0   D a y s 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 D u m m y D a t a 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 D u m m y D a t a 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 S t o r e s 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 S t o r e s 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 _ M e a s u r e s 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 _ M e a s u r e s 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D u m m y D a t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 N a m e < / s t r i n g > < / k e y > < v a l u e > < i n t > 6 9 < / i n t > < / v a l u e > < / i t e m > < i t e m > < k e y > < s t r i n g > V a l u e < / s t r i n g > < / k e y > < v a l u e > < i n t > 6 8 < / i n t > < / v a l u e > < / i t e m > < / C o l u m n W i d t h s > < C o l u m n D i s p l a y I n d e x > < i t e m > < k e y > < s t r i n g > N a m e < / s t r i n g > < / k e y > < v a l u e > < i n t > 0 < / i n t > < / v a l u e > < / i t e m > < i t e m > < k e y > < s t r i n g > V a l u e 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l i e n t W i n d o w X M L " > < C u s t o m C o n t e n t > < ! [ C D A T A [ _ M e a s u r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3 7 b 0 9 f 2 2 - 2 f 6 5 - 4 5 3 9 - a 3 5 c - f a 1 9 8 f f c 8 b 9 1 " > < C u s t o m C o n t e n t > < ! [ C D A T A [ < ? x m l   v e r s i o n = " 1 . 0 "   e n c o d i n g = " u t f - 1 6 " ? > < S e t t i n g s > < C a l c u l a t e d F i e l d s > < i t e m > < M e a s u r e N a m e > S a l e s T o t a l < / M e a s u r e N a m e > < D i s p l a y N a m e > S a l e s T o t a l < / D i s p l a y N a m e > < V i s i b l e > T r u e < / V i s i b l e > < / i t e m > < i t e m > < M e a s u r e N a m e > P u r c h a s e O r d e r s T o t a l < / M e a s u r e N a m e > < D i s p l a y N a m e > P u r c h a s e O r d e r s T o t a l < / D i s p l a y N a m e > < V i s i b l e > F a l s e < / V i s i b l e > < / i t e m > < i t e m > < M e a s u r e N a m e > W a g e s T o t a l < / M e a s u r e N a m e > < D i s p l a y N a m e > W a g e s T o t a l 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 S a l e s T o t a l C a l c u l a t e < / M e a s u r e N a m e > < D i s p l a y N a m e > S a l e s T o t a l C a l c u l a t e < / D i s p l a y N a m e > < V i s i b l e > F a l s e < / V i s i b l e > < / i t e m > < i t e m > < M e a s u r e N a m e > S a l e s T o t a l _ A l l D a t e s < / M e a s u r e N a m e > < D i s p l a y N a m e > S a l e s T o t a l _ A l l D a t e s < / D i s p l a y N a m e > < V i s i b l e > F a l s e < / V i s i b l e > < / i t e m > < i t e m > < M e a s u r e N a m e > S a l e s T o t a l _ C u m u l a t i v e < / M e a s u r e N a m e > < D i s p l a y N a m e > S a l e s T o t a l _ C u m u l a t i v e < / D i s p l a y N a m e > < V i s i b l e > F a l s e < / V i s i b l e > < / i t e m > < i t e m > < M e a s u r e N a m e > C a s h O n H a n d < / M e a s u r e N a m e > < D i s p l a y N a m e > C a s h O n H a n d < / D i s p l a y N a m e > < V i s i b l e > F a l s e < / V i s i b l e > < / i t e m > < i t e m > < M e a s u r e N a m e > M a x i m u m D a t e < / M e a s u r e N a m e > < D i s p l a y N a m e > M a x i m u m D a t e < / D i s p l a y N a m e > < V i s i b l e > F a l s e < / V i s i b l e > < / i t e m > < i t e m > < M e a s u r e N a m e > I n t e r e s t E x p e n s e < / M e a s u r e N a m e > < D i s p l a y N a m e > I n t e r e s t E x p e n s e < / D i s p l a y N a m e > < V i s i b l e > F a l s e < / V i s i b l e > < / i t e m > < i t e m > < M e a s u r e N a m e > R e a l I n t e r e s t E x p e n s e < / M e a s u r e N a m e > < D i s p l a y N a m e > R e a l I n t e r e s t E x p e n s e 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 2 0 2 0 - 1 2 - 1 1 T 1 4 : 5 8 : 5 2 . 6 0 6 6 0 0 8 - 0 6 : 0 0 < / L a s t P r o c e s s e d T i m e > < / D a t a M o d e l i n g S a n d b o x . S e r i a l i z e d S a n d b o x E r r o r C a c h e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 C o l u m n s \ S t o r e < / K e y > < / D i a g r a m O b j e c t K e y > < D i a g r a m O b j e c t K e y > < K e y > C o l u m n s \ D a t e < / K e y > < / D i a g r a m O b j e c t K e y > < D i a g r a m O b j e c t K e y > < K e y > C o l u m n s \ D e p a r t m e n t 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 S t o r e s 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 S t o r e s 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 T a g s \ T a b l e s \ & l t ; T a b l e s \ L a b o r & g t ; 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 T a g s \ T a b l e s \ & l t ; T a b l e s \ P u r c h a s e O r d e r s & g t ; < / K e y > < / D i a g r a m O b j e c t K e y > < D i a g r a m O b j e c t K e y > < K e y > D y n a m i c   T a g s \ T a b l e s \ & l t ; T a b l e s \ S t o r e s & g t ; 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 T a b l e s \ L a b o r < / K e y > < / D i a g r a m O b j e c t K e y > < D i a g r a m O b j e c t K e y > < K e y > T a b l e s \ L a b o r \ C o l u m n s \ S t o r e < / K e y > < / D i a g r a m O b j e c t K e y > < D i a g r a m O b j e c t K e y > < K e y > T a b l e s \ L a b o r \ C o l u m n s \ S t o r e   D e p a r t m e n t < / K e y > < / D i a g r a m O b j e c t K e y > < D i a g r a m O b j e c t K e y > < K e y > T a b l e s \ L a b o r \ C o l u m n s \ D a t e < / K e y > < / D i a g r a m O b j e c t K e y > < D i a g r a m O b j e c t K e y > < K e y > T a b l e s \ L a b o r \ C o l u m n s \ E m p l o y e e   C o u n t < / K e y > < / D i a g r a m O b j e c t K e y > < D i a g r a m O b j e c t K e y > < K e y > T a b l e s \ L a b o r \ C o l u m n s \ E m p l o y e e   W a g e s < / K e y > < / D i a g r a m O b j e c t K e y > < D i a g r a m O b j e c t K e y > < K e y > T a b l e s \ L a b o r \ M e a s u r e s \ S u m   o f   E m p l o y e e   W a g e s < / K e y > < / D i a g r a m O b j e c t K e y > < D i a g r a m O b j e c t K e y > < K e y > T a b l e s \ L a b o r \ S u m   o f   E m p l o y e e   W a g e s \ A d d i t i o n a l   I n f o \ I m p l i c i t   M e a s u r e < / K e y > < / D i a g r a m O b j e c t K e y > < D i a g r a m O b j e c t K e y > < K e y > T a b l e s \ S a l e s < / K e y > < / D i a g r a m O b j e c t K e y > < D i a g r a m O b j e c t K e y > < K e y > T a b l e s \ S a l e s \ C o l u m n s \ S t o r e < / K e y > < / D i a g r a m O b j e c t K e y > < D i a g r a m O b j e c t K e y > < K e y > T a b l e s \ S a l e s \ C o l u m n s \ D a t e < / K e y > < / D i a g r a m O b j e c t K e y > < D i a g r a m O b j e c t K e y > < K e y > T a b l e s \ S a l e s \ C o l u m n s \ D e p a r t m e n t < / K e y > < / D i a g r a m O b j e c t K e y > < D i a g r a m O b j e c t K e y > < K e y > T a b l e s \ S a l e s \ C o l u m n s \ S a l e s < / K e y > < / D i a g r a m O b j e c t K e y > < D i a g r a m O b j e c t K e y > < K e y > T a b l e s \ S a l e s \ M e a s u r e s \ S u m   o f   S a l e s < / K e y > < / D i a g r a m O b j e c t K e y > < D i a g r a m O b j e c t K e y > < K e y > T a b l e s \ S a l e s \ S u m   o f   S a l e s \ A d d i t i o n a l   I n f o \ I m p l i c i t   M e a s u r e < / K e y > < / D i a g r a m O b j e c t K e y > < D i a g r a m O b j e c t K e y > < K e y > T a b l e s \ P u r c h a s e O r d e r s < / K e y > < / D i a g r a m O b j e c t K e y > < D i a g r a m O b j e c t K e y > < K e y > T a b l e s \ P u r c h a s e O r d e r s \ C o l u m n s \ S t o r e < / K e y > < / D i a g r a m O b j e c t K e y > < D i a g r a m O b j e c t K e y > < K e y > T a b l e s \ P u r c h a s e O r d e r s \ C o l u m n s \ D a t e < / K e y > < / D i a g r a m O b j e c t K e y > < D i a g r a m O b j e c t K e y > < K e y > T a b l e s \ P u r c h a s e O r d e r s \ C o l u m n s \ D e p a r t m e n t < / K e y > < / D i a g r a m O b j e c t K e y > < D i a g r a m O b j e c t K e y > < K e y > T a b l e s \ P u r c h a s e O r d e r s \ C o l u m n s \ P u r c h a s e   O r d e r < / K e y > < / D i a g r a m O b j e c t K e y > < D i a g r a m O b j e c t K e y > < K e y > T a b l e s \ P u r c h a s e O r d e r s \ M e a s u r e s \ S u m   o f   P u r c h a s e   O r d e r < / K e y > < / D i a g r a m O b j e c t K e y > < D i a g r a m O b j e c t K e y > < K e y > T a b l e s \ P u r c h a s e O r d e r s \ S u m   o f   P u r c h a s e   O r d e r \ A d d i t i o n a l   I n f o \ I m p l i c i t   M e a s u r e < / K e y > < / D i a g r a m O b j e c t K e y > < D i a g r a m O b j e c t K e y > < K e y > T a b l e s \ S t o r e s < / K e y > < / D i a g r a m O b j e c t K e y > < D i a g r a m O b j e c t K e y > < K e y > T a b l e s \ S t o r e s \ C o l u m n s \ S t o r e 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 R e l a t i o n s h i p s \ & l t ; T a b l e s \ L a b o r \ C o l u m n s \ D a t e & g t ; - & l t ; T a b l e s \ C a l e n d a r \ C o l u m n s \ D a t e & g t ; < / K e y > < / D i a g r a m O b j e c t K e y > < D i a g r a m O b j e c t K e y > < K e y > R e l a t i o n s h i p s \ & l t ; T a b l e s \ L a b o r \ C o l u m n s \ D a t e & g t ; - & l t ; T a b l e s \ C a l e n d a r \ C o l u m n s \ D a t e & g t ; \ F K < / K e y > < / D i a g r a m O b j e c t K e y > < D i a g r a m O b j e c t K e y > < K e y > R e l a t i o n s h i p s \ & l t ; T a b l e s \ L a b o r \ C o l u m n s \ D a t e & g t ; - & l t ; T a b l e s \ C a l e n d a r \ C o l u m n s \ D a t e & g t ; \ P K < / K e y > < / D i a g r a m O b j e c t K e y > < D i a g r a m O b j e c t K e y > < K e y > R e l a t i o n s h i p s \ & l t ; T a b l e s \ L a b o r \ C o l u m n s \ D a t e & g t ; - & l t ; T a b l e s \ C a l e n d a r \ C o l u m n s \ D a t e & g t ; \ C r o s s F i l t e r < / K e y > < / D i a g r a m O b j e c t K e y > < D i a g r a m O b j e c t K e y > < K e y > R e l a t i o n s h i p s \ & l t ; T a b l e s \ L a b o r \ C o l u m n s \ S t o r e & g t ; - & l t ; T a b l e s \ S t o r e s \ C o l u m n s \ S t o r e & g t ; < / K e y > < / D i a g r a m O b j e c t K e y > < D i a g r a m O b j e c t K e y > < K e y > R e l a t i o n s h i p s \ & l t ; T a b l e s \ L a b o r \ C o l u m n s \ S t o r e & g t ; - & l t ; T a b l e s \ S t o r e s \ C o l u m n s \ S t o r e & g t ; \ F K < / K e y > < / D i a g r a m O b j e c t K e y > < D i a g r a m O b j e c t K e y > < K e y > R e l a t i o n s h i p s \ & l t ; T a b l e s \ L a b o r \ C o l u m n s \ S t o r e & g t ; - & l t ; T a b l e s \ S t o r e s \ C o l u m n s \ S t o r e & g t ; \ P K < / K e y > < / D i a g r a m O b j e c t K e y > < D i a g r a m O b j e c t K e y > < K e y > R e l a t i o n s h i p s \ & l t ; T a b l e s \ L a b o r \ C o l u m n s \ S t o r e & g t ; - & l t ; T a b l e s \ S t o r e s \ C o l u m n s \ S t o r e & g t ; \ C r o s s F i l t e r < / K e y > < / D i a g r a m O b j e c t K e y > < D i a g r a m O b j e c t K e y > < K e y > R e l a t i o n s h i p s \ & l t ; T a b l e s \ S a l e s \ C o l u m n s \ D a t e & g t ; - & l t ; T a b l e s \ C a l e n d a r \ C o l u m n s \ D a t e & g t ; < / K e y > < / D i a g r a m O b j e c t K e y > < D i a g r a m O b j e c t K e y > < K e y > R e l a t i o n s h i p s \ & l t ; T a b l e s \ S a l e s \ C o l u m n s \ D a t e & g t ; - & l t ; T a b l e s \ C a l e n d a r \ C o l u m n s \ D a t e & g t ; \ F K < / K e y > < / D i a g r a m O b j e c t K e y > < D i a g r a m O b j e c t K e y > < K e y > R e l a t i o n s h i p s \ & l t ; T a b l e s \ S a l e s \ C o l u m n s \ D a t e & g t ; - & l t ; T a b l e s \ C a l e n d a r \ C o l u m n s \ D a t e & g t ; \ P K < / K e y > < / D i a g r a m O b j e c t K e y > < D i a g r a m O b j e c t K e y > < K e y > R e l a t i o n s h i p s \ & l t ; T a b l e s \ S a l e s \ C o l u m n s \ D a t e & g t ; - & l t ; T a b l e s \ C a l e n d a r \ C o l u m n s \ D a t e & g t ; \ C r o s s F i l t e r < / K e y > < / D i a g r a m O b j e c t K e y > < D i a g r a m O b j e c t K e y > < K e y > R e l a t i o n s h i p s \ & l t ; T a b l e s \ S a l e s \ C o l u m n s \ S t o r e & g t ; - & l t ; T a b l e s \ S t o r e s \ C o l u m n s \ S t o r e & g t ; < / K e y > < / D i a g r a m O b j e c t K e y > < D i a g r a m O b j e c t K e y > < K e y > R e l a t i o n s h i p s \ & l t ; T a b l e s \ S a l e s \ C o l u m n s \ S t o r e & g t ; - & l t ; T a b l e s \ S t o r e s \ C o l u m n s \ S t o r e & g t ; \ F K < / K e y > < / D i a g r a m O b j e c t K e y > < D i a g r a m O b j e c t K e y > < K e y > R e l a t i o n s h i p s \ & l t ; T a b l e s \ S a l e s \ C o l u m n s \ S t o r e & g t ; - & l t ; T a b l e s \ S t o r e s \ C o l u m n s \ S t o r e & g t ; \ P K < / K e y > < / D i a g r a m O b j e c t K e y > < D i a g r a m O b j e c t K e y > < K e y > R e l a t i o n s h i p s \ & l t ; T a b l e s \ S a l e s \ C o l u m n s \ S t o r e & g t ; - & l t ; T a b l e s \ S t o r e s \ C o l u m n s \ S t o r e & g t ; \ C r o s s F i l t e r 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 R e l a t i o n s h i p s \ & l t ; T a b l e s \ P u r c h a s e O r d e r s \ C o l u m n s \ D a t e & g t ; - & l t ; T a b l e s \ C a l e n d a r \ C o l u m n s \ D a t e & g t ; \ F K 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 R e l a t i o n s h i p s \ & l t ; T a b l e s \ P u r c h a s e O r d e r s \ C o l u m n s \ D a t e & g t ; - & l t ; T a b l e s \ C a l e n d a r \ C o l u m n s \ D a t e & g t ; \ P K < / K e y > < / D i a g r a m O b j e c t K e y > < D i a g r a m O b j e c t K e y > < K e y > R e l a t i o n s h i p s \ & l t ; T a b l e s \ P u r c h a s e O r d e r s \ C o l u m n s \ D a t e & g t ; - & l t ; T a b l e s \ C a l e n d a r \ C o l u m n s \ D a t e & g t ; \ C r o s s F i l t e r 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 R e l a t i o n s h i p s \ & l t ; T a b l e s \ P u r c h a s e O r d e r s \ C o l u m n s \ S t o r e & g t ; - & l t ; T a b l e s \ S t o r e s \ C o l u m n s \ S t o r e & g t ; \ F K 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 R e l a t i o n s h i p s \ & l t ; T a b l e s \ P u r c h a s e O r d e r s \ C o l u m n s \ S t o r e & g t ; - & l t ; T a b l e s \ S t o r e s \ C o l u m n s \ S t o r e & g t ; \ P K < / K e y > < / D i a g r a m O b j e c t K e y > < D i a g r a m O b j e c t K e y > < K e y > R e l a t i o n s h i p s \ & l t ; T a b l e s \ P u r c h a s e O r d e r s \ C o l u m n s \ S t o r e & g t ; - & l t ; T a b l e s \ S t o r e s \ C o l u m n s \ S t o r e & g t ; \ C r o s s F i l t e r 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 7 . 8 0 3 9 9 5 4 4 6 9 5 2 2 8 5 4 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 T a g s \ T a b l e s \ & l t ; T a b l e s \ L a b o r & g t ; 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 T a g s \ T a b l e s \ & l t ; T a b l e s \ P u r c h a s e O r d e r s & g t ; 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 T a g s \ T a b l e s \ & l t ; T a b l e s \ S t o r e s & g t ; 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 T a b l e s \ L a b o r 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T a b I n d e x > 2 < / T a b I n d e x > < T o p > 2 2 8 . 7 8 3 1 4 7 3 3 3 2 5 7 8 3 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 T a b l e s \ L a b o r \ C o l u m n s \ S t o r e  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 T a b l e s \ L a b o r \ C o l u m n s \ E m p l o y e e 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 T a b l e s \ L a b o r \ C o l u m n s \ E m p l o y e e   W a g e s 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 T a b l e s \ L a b o r \ M e a s u r e s \ S u m   o f   E m p l o y e e   W a g e s 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 T a b l e s \ L a b o r \ S u m   o f   E m p l o y e e   W a g e s \ A d d i t i o n a l 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 3 5 2 . 3 2 1 5 8 5 8 1 5 1 7 7 6 3 < / L e f t > < T a b I n d e x > 3 < / T a b I n d e x > < T o p > 4 0 3 . 0 1 3 9 9 6 3 2 2 8 2 9 8 3 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 T a b l e s \ P u r c h a s e O r d e r s 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 3 0 0 . 5 0 1 3 2 6 4 3 7 7 8 4 1 4 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 T a b l e s \ P u r c h a s e O r d e r s \ C o l u m n s \ P u r c h a s e   O r d e r 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 T a b l e s \ P u r c h a s e O r d e r s \ M e a s u r e s \ S u m   o f   P u r c h a s e   O r d e r 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 T a b l e s \ P u r c h a s e O r d e r s \ S u m   o f   P u r c h a s e   O r d e r \ A d d i t i o n a l 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 T a b l e s \ S t o r e s 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 4 < / T a b I n d e x > < T o p > 4 4 4 . 8 0 3 9 9 5 4 4 6 9 5 2 2 9 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 T a b l e s \ S t o r e s \ C o l u m n s \ S t o r e 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T o p > 9 9 . 5 2 9 5 6 0 9 3 2 5 8 5 1 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 ( 3 1 3 . 9 0 3 8 1 0 5 6 7 6 6 6 , 3 0 3 . 7 8 3 1 4 7 4 2 4 7 5 4 ) .   E n d   p o i n t   2 :   ( 2 1 6 , 1 7 4 . 5 2 9 5 6 1 4 2 4 7 5 4 ) 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 3 1 3 . 9 0 3 8 1 0 5 6 7 6 6 5 9 1 < / b : _ x > < b : _ y > 3 0 3 . 7 8 3 1 4 7 4 2 4 7 5 3 9 1 < / b : _ y > < / b : P o i n t > < b : P o i n t > < b : _ x > 2 7 5 . 0 5 6 3 4 9 2 6 3 9 1 9 8 6 < / b : _ x > < b : _ y > 3 0 3 . 7 8 3 1 4 7 4 2 4 7 5 3 9 1 < / b : _ y > < / b : P o i n t > < b : P o i n t > < b : _ x > 2 7 3 . 0 5 6 3 4 9 2 6 3 9 1 9 8 6 < / b : _ x > < b : _ y > 3 0 1 . 7 8 3 1 4 7 4 2 4 7 5 3 9 1 < / b : _ y > < / b : P o i n t > < b : P o i n t > < b : _ x > 2 7 3 . 0 5 6 3 4 9 2 6 3 9 1 9 8 6 < / b : _ x > < b : _ y > 1 7 6 . 5 2 9 5 6 1 4 2 4 7 5 3 8 7 < / b : _ y > < / b : P o i n t > < b : P o i n t > < b : _ x > 2 7 1 . 0 5 6 3 4 9 2 6 3 9 1 9 8 6 < / b : _ x > < b : _ y > 1 7 4 . 5 2 9 5 6 1 4 2 4 7 5 3 8 7 < / b : _ y > < / b : P o i n t > < b : P o i n t > < b : _ x > 2 1 6 . 0 0 0 0 0 0 0 0 0 0 0 0 0 6 < / b : _ x > < b : _ y > 1 7 4 . 5 2 9 5 6 1 4 2 4 7 5 3 8 7 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 3 1 3 . 9 0 3 8 1 0 5 6 7 6 6 5 9 1 < / b : _ x > < b : _ y > 2 9 5 . 7 8 3 1 4 7 4 2 4 7 5 3 9 1 < / b : _ y > < / L a b e l L o c a t i o n > < L o c a t i o n   x m l n s : b = " h t t p : / / s c h e m a s . d a t a c o n t r a c t . o r g / 2 0 0 4 / 0 7 / S y s t e m . W i n d o w s " > < b : _ x > 3 2 9 . 9 0 3 8 1 0 5 6 7 6 6 5 9 1 < / b : _ x > < b : _ y > 3 0 3 . 7 8 3 1 4 7 4 2 4 7 5 3 9 1 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 2 0 0 . 0 0 0 0 0 0 0 0 0 0 0 0 0 6 < / b : _ x > < b : _ y > 1 6 6 . 5 2 9 5 6 1 4 2 4 7 5 3 8 7 < / b : _ y > < / L a b e l L o c a t i o n > < L o c a t i o n   x m l n s : b = " h t t p : / / s c h e m a s . d a t a c o n t r a c t . o r g / 2 0 0 4 / 0 7 / S y s t e m . W i n d o w s " > < b : _ x > 2 0 0 . 0 0 0 0 0 0 0 0 0 0 0 0 0 3 < / b : _ x > < b : _ y > 1 7 4 . 5 2 9 5 6 1 4 2 4 7 5 3 8 7 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 3 1 3 . 9 0 3 8 1 0 5 6 7 6 6 5 9 1 < / b : _ x > < b : _ y > 3 0 3 . 7 8 3 1 4 7 4 2 4 7 5 3 9 1 < / b : _ y > < / b : P o i n t > < b : P o i n t > < b : _ x > 2 7 5 . 0 5 6 3 4 9 2 6 3 9 1 9 8 6 < / b : _ x > < b : _ y > 3 0 3 . 7 8 3 1 4 7 4 2 4 7 5 3 9 1 < / b : _ y > < / b : P o i n t > < b : P o i n t > < b : _ x > 2 7 3 . 0 5 6 3 4 9 2 6 3 9 1 9 8 6 < / b : _ x > < b : _ y > 3 0 1 . 7 8 3 1 4 7 4 2 4 7 5 3 9 1 < / b : _ y > < / b : P o i n t > < b : P o i n t > < b : _ x > 2 7 3 . 0 5 6 3 4 9 2 6 3 9 1 9 8 6 < / b : _ x > < b : _ y > 1 7 6 . 5 2 9 5 6 1 4 2 4 7 5 3 8 7 < / b : _ y > < / b : P o i n t > < b : P o i n t > < b : _ x > 2 7 1 . 0 5 6 3 4 9 2 6 3 9 1 9 8 6 < / b : _ x > < b : _ y > 1 7 4 . 5 2 9 5 6 1 4 2 4 7 5 3 8 7 < / b : _ y > < / b : P o i n t > < b : P o i n t > < b : _ x > 2 1 6 . 0 0 0 0 0 0 0 0 0 0 0 0 0 6 < / b : _ x > < b : _ y > 1 7 4 . 5 2 9 5 6 1 4 2 4 7 5 3 8 7 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 ( 5 4 5 . 9 0 3 8 1 0 5 6 7 6 6 6 , 3 0 3 . 7 8 3 1 4 7 4 2 4 7 5 4 ) .   E n d   p o i n t   2 :   ( 6 4 3 . 8 0 7 6 2 1 1 3 5 3 3 2 , 5 1 9 . 8 0 3 9 9 5 4 2 4 7 5 4 ) 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 5 4 5 . 9 0 3 8 1 0 5 6 7 6 6 5 9 1 < / b : _ x > < b : _ y > 3 0 3 . 7 8 3 1 4 7 4 2 4 7 5 3 9 1 < / b : _ y > < / b : P o i n t > < b : P o i n t > < b : _ x > 5 9 1 . 6 9 1 5 9 7 6 8 0 5 8 6 4 8 < / b : _ x > < b : _ y > 3 0 3 . 7 8 3 1 4 7 4 2 4 7 5 3 9 1 < / b : _ y > < / b : P o i n t > < b : P o i n t > < b : _ x > 5 9 3 . 6 9 1 5 9 7 6 8 0 5 8 6 4 8 < / b : _ x > < b : _ y > 3 0 5 . 7 8 3 1 4 7 4 2 4 7 5 3 9 1 < / b : _ y > < / b : P o i n t > < b : P o i n t > < b : _ x > 5 9 3 . 6 9 1 5 9 7 6 8 0 5 8 6 4 8 < / b : _ x > < b : _ y > 5 1 7 . 8 0 3 9 9 5 4 2 4 7 5 3 9 1 < / b : _ y > < / b : P o i n t > < b : P o i n t > < b : _ x > 5 9 5 . 6 9 1 5 9 7 6 8 0 5 8 6 4 8 < / b : _ x > < b : _ y > 5 1 9 . 8 0 3 9 9 5 4 2 4 7 5 3 9 1 < / b : _ y > < / b : P o i n t > < b : P o i n t > < b : _ x > 6 4 3 . 8 0 7 6 2 1 1 3 5 3 3 1 6 < / b : _ x > < b : _ y > 5 1 9 . 8 0 3 9 9 5 4 2 4 7 5 3 7 9 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 5 2 9 . 9 0 3 8 1 0 5 6 7 6 6 5 9 1 < / b : _ x > < b : _ y > 2 9 5 . 7 8 3 1 4 7 4 2 4 7 5 3 9 1 < / b : _ y > < / L a b e l L o c a t i o n > < L o c a t i o n   x m l n s : b = " h t t p : / / s c h e m a s . d a t a c o n t r a c t . o r g / 2 0 0 4 / 0 7 / S y s t e m . W i n d o w s " > < b : _ x > 5 2 9 . 9 0 3 8 1 0 5 6 7 6 6 5 9 1 < / b : _ x > < b : _ y > 3 0 3 . 7 8 3 1 4 7 4 2 4 7 5 3 9 1 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 5 1 1 . 8 0 3 9 9 5 4 2 4 7 5 3 7 9 < / b : _ y > < / L a b e l L o c a t i o n > < L o c a t i o n   x m l n s : b = " h t t p : / / s c h e m a s . d a t a c o n t r a c t . o r g / 2 0 0 4 / 0 7 / S y s t e m . W i n d o w s " > < b : _ x > 6 5 9 . 8 0 7 6 2 1 1 3 5 3 3 1 6 < / b : _ x > < b : _ y > 5 1 9 . 8 0 3 9 9 5 4 2 4 7 5 3 9 1 < / b : _ y > < / L o c a t i o n > < S h a p e R o t a t e A n g l e > 1 8 0 . 0 0 0 0 0 0 0 0 0 0 0 0 4 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 R e l a t i o n s h i p s \ & l t ; T a b l e s \ L a b o r \ C o l u m n s \ S t o r e & g t ; - & l t ; T a b l e s \ S t o r e s \ C o l u m n s \ S t o r e & g t ; \ C r o s s F i l t e r 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 5 4 5 . 9 0 3 8 1 0 5 6 7 6 6 5 9 1 < / b : _ x > < b : _ y > 3 0 3 . 7 8 3 1 4 7 4 2 4 7 5 3 9 1 < / b : _ y > < / b : P o i n t > < b : P o i n t > < b : _ x > 5 9 1 . 6 9 1 5 9 7 6 8 0 5 8 6 4 8 < / b : _ x > < b : _ y > 3 0 3 . 7 8 3 1 4 7 4 2 4 7 5 3 9 1 < / b : _ y > < / b : P o i n t > < b : P o i n t > < b : _ x > 5 9 3 . 6 9 1 5 9 7 6 8 0 5 8 6 4 8 < / b : _ x > < b : _ y > 3 0 5 . 7 8 3 1 4 7 4 2 4 7 5 3 9 1 < / b : _ y > < / b : P o i n t > < b : P o i n t > < b : _ x > 5 9 3 . 6 9 1 5 9 7 6 8 0 5 8 6 4 8 < / b : _ x > < b : _ y > 5 1 7 . 8 0 3 9 9 5 4 2 4 7 5 3 9 1 < / b : _ y > < / b : P o i n t > < b : P o i n t > < b : _ x > 5 9 5 . 6 9 1 5 9 7 6 8 0 5 8 6 4 8 < / b : _ x > < b : _ y > 5 1 9 . 8 0 3 9 9 5 4 2 4 7 5 3 9 1 < / b : _ y > < / b : P o i n t > < b : P o i n t > < b : _ x > 6 4 3 . 8 0 7 6 2 1 1 3 5 3 3 1 6 < / b : _ x > < b : _ y > 5 1 9 . 8 0 3 9 9 5 4 2 4 7 5 3 7 9 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 ( 3 3 6 . 3 2 1 5 8 5 8 1 5 1 7 8 , 4 7 8 . 0 1 3 9 9 6 4 2 4 7 5 4 ) .   E n d   p o i n t   2 :   ( 2 1 6 , 1 9 4 . 5 2 9 5 6 1 4 2 4 7 5 4 ) 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 3 3 6 . 3 2 1 5 8 5 8 1 5 1 7 7 6 3 < / b : _ x > < b : _ y > 4 7 8 . 0 1 3 9 9 6 4 2 4 7 5 3 8 8 < / b : _ y > < / b : P o i n t > < b : P o i n t > < b : _ x > 2 7 0 . 0 5 6 3 4 9 2 6 3 9 1 9 8 6 < / b : _ x > < b : _ y > 4 7 8 . 0 1 3 9 9 6 4 2 4 7 5 3 8 8 < / b : _ y > < / b : P o i n t > < b : P o i n t > < b : _ x > 2 6 8 . 0 5 6 3 4 9 2 6 3 9 1 9 8 6 < / b : _ x > < b : _ y > 4 7 6 . 0 1 3 9 9 6 4 2 4 7 5 3 8 8 < / b : _ y > < / b : P o i n t > < b : P o i n t > < b : _ x > 2 6 8 . 0 5 6 3 4 9 2 6 3 9 1 9 8 6 < / b : _ x > < b : _ y > 1 9 6 . 5 2 9 5 6 1 4 2 4 7 5 3 8 7 < / b : _ y > < / b : P o i n t > < b : P o i n t > < b : _ x > 2 6 6 . 0 5 6 3 4 9 2 6 3 9 1 9 8 6 < / b : _ x > < b : _ y > 1 9 4 . 5 2 9 5 6 1 4 2 4 7 5 3 8 7 < / b : _ y > < / b : P o i n t > < b : P o i n t > < b : _ x > 2 1 5 . 9 9 9 9 9 9 9 9 9 9 9 9 9 7 < / b : _ x > < b : _ y > 1 9 4 . 5 2 9 5 6 1 4 2 4 7 5 3 8 7 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 3 3 6 . 3 2 1 5 8 5 8 1 5 1 7 7 6 3 < / b : _ x > < b : _ y > 4 7 0 . 0 1 3 9 9 6 4 2 4 7 5 3 8 8 < / b : _ y > < / L a b e l L o c a t i o n > < L o c a t i o n   x m l n s : b = " h t t p : / / s c h e m a s . d a t a c o n t r a c t . o r g / 2 0 0 4 / 0 7 / S y s t e m . W i n d o w s " > < b : _ x > 3 5 2 . 3 2 1 5 8 5 8 1 5 1 7 7 6 3 < / b : _ x > < b : _ y > 4 7 8 . 0 1 3 9 9 6 4 2 4 7 5 3 8 8 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 1 9 9 . 9 9 9 9 9 9 9 9 9 9 9 9 9 7 < / b : _ x > < b : _ y > 1 8 6 . 5 2 9 5 6 1 4 2 4 7 5 3 8 7 < / b : _ y > < / L a b e l L o c a t i o n > < L o c a t i o n   x m l n s : b = " h t t p : / / s c h e m a s . d a t a c o n t r a c t . o r g / 2 0 0 4 / 0 7 / S y s t e m . W i n d o w s " > < b : _ x > 2 0 0 < / b : _ x > < b : _ y > 1 9 4 . 5 2 9 5 6 1 4 2 4 7 5 3 8 7 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 3 3 6 . 3 2 1 5 8 5 8 1 5 1 7 7 6 3 < / b : _ x > < b : _ y > 4 7 8 . 0 1 3 9 9 6 4 2 4 7 5 3 8 8 < / b : _ y > < / b : P o i n t > < b : P o i n t > < b : _ x > 2 7 0 . 0 5 6 3 4 9 2 6 3 9 1 9 8 6 < / b : _ x > < b : _ y > 4 7 8 . 0 1 3 9 9 6 4 2 4 7 5 3 8 8 < / b : _ y > < / b : P o i n t > < b : P o i n t > < b : _ x > 2 6 8 . 0 5 6 3 4 9 2 6 3 9 1 9 8 6 < / b : _ x > < b : _ y > 4 7 6 . 0 1 3 9 9 6 4 2 4 7 5 3 8 8 < / b : _ y > < / b : P o i n t > < b : P o i n t > < b : _ x > 2 6 8 . 0 5 6 3 4 9 2 6 3 9 1 9 8 6 < / b : _ x > < b : _ y > 1 9 6 . 5 2 9 5 6 1 4 2 4 7 5 3 8 7 < / b : _ y > < / b : P o i n t > < b : P o i n t > < b : _ x > 2 6 6 . 0 5 6 3 4 9 2 6 3 9 1 9 8 6 < / b : _ x > < b : _ y > 1 9 4 . 5 2 9 5 6 1 4 2 4 7 5 3 8 7 < / b : _ y > < / b : P o i n t > < b : P o i n t > < b : _ x > 2 1 5 . 9 9 9 9 9 9 9 9 9 9 9 9 9 7 < / b : _ x > < b : _ y > 1 9 4 . 5 2 9 5 6 1 4 2 4 7 5 3 8 7 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 ( 5 6 8 . 3 2 1 5 8 5 8 1 5 1 7 8 , 4 7 8 . 0 1 3 9 9 6 4 2 4 7 5 4 ) .   E n d   p o i n t   2 :   ( 6 4 3 . 8 0 7 6 2 1 1 3 5 3 3 2 , 5 3 9 . 8 0 3 9 9 5 4 2 4 7 5 4 ) 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 5 6 8 . 3 2 1 5 8 5 8 1 5 1 7 7 6 3 < / b : _ x > < b : _ y > 4 7 8 . 0 1 3 9 9 6 4 2 4 7 5 3 8 8 < / b : _ y > < / b : P o i n t > < b : P o i n t > < b : _ x > 5 8 6 . 6 9 1 5 9 7 6 8 0 5 8 6 4 8 < / b : _ x > < b : _ y > 4 7 8 . 0 1 3 9 9 6 4 2 4 7 5 3 8 8 < / b : _ y > < / b : P o i n t > < b : P o i n t > < b : _ x > 5 8 8 . 6 9 1 5 9 7 6 8 0 5 8 6 4 8 < / b : _ x > < b : _ y > 4 8 0 . 0 1 3 9 9 6 4 2 4 7 5 3 8 8 < / b : _ y > < / b : P o i n t > < b : P o i n t > < b : _ x > 5 8 8 . 6 9 1 5 9 7 6 8 0 5 8 6 4 8 < / b : _ x > < b : _ y > 5 3 7 . 8 0 3 9 9 5 4 2 4 7 5 3 9 1 < / b : _ y > < / b : P o i n t > < b : P o i n t > < b : _ x > 5 9 0 . 6 9 1 5 9 7 6 8 0 5 8 6 4 8 < / b : _ x > < b : _ y > 5 3 9 . 8 0 3 9 9 5 4 2 4 7 5 3 9 1 < / b : _ y > < / b : P o i n t > < b : P o i n t > < b : _ x > 6 4 3 . 8 0 7 6 2 1 1 3 5 3 3 1 6 < / b : _ x > < b : _ y > 5 3 9 . 8 0 3 9 9 5 4 2 4 7 5 3 9 1 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 5 5 2 . 3 2 1 5 8 5 8 1 5 1 7 7 6 3 < / b : _ x > < b : _ y > 4 7 0 . 0 1 3 9 9 6 4 2 4 7 5 3 8 8 < / b : _ y > < / L a b e l L o c a t i o n > < L o c a t i o n   x m l n s : b = " h t t p : / / s c h e m a s . d a t a c o n t r a c t . o r g / 2 0 0 4 / 0 7 / S y s t e m . W i n d o w s " > < b : _ x > 5 5 2 . 3 2 1 5 8 5 8 1 5 1 7 7 6 3 < / b : _ x > < b : _ y > 4 7 8 . 0 1 3 9 9 6 4 2 4 7 5 3 8 8 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 5 3 1 . 8 0 3 9 9 5 4 2 4 7 5 3 9 1 < / b : _ y > < / L a b e l L o c a t i o n > < L o c a t i o n   x m l n s : b = " h t t p : / / s c h e m a s . d a t a c o n t r a c t . o r g / 2 0 0 4 / 0 7 / S y s t e m . W i n d o w s " > < b : _ x > 6 5 9 . 8 0 7 6 2 1 1 3 5 3 3 1 6 < / b : _ x > < b : _ y > 5 3 9 . 8 0 3 9 9 5 4 2 4 7 5 3 9 1 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 5 6 8 . 3 2 1 5 8 5 8 1 5 1 7 7 6 3 < / b : _ x > < b : _ y > 4 7 8 . 0 1 3 9 9 6 4 2 4 7 5 3 8 8 < / b : _ y > < / b : P o i n t > < b : P o i n t > < b : _ x > 5 8 6 . 6 9 1 5 9 7 6 8 0 5 8 6 4 8 < / b : _ x > < b : _ y > 4 7 8 . 0 1 3 9 9 6 4 2 4 7 5 3 8 8 < / b : _ y > < / b : P o i n t > < b : P o i n t > < b : _ x > 5 8 8 . 6 9 1 5 9 7 6 8 0 5 8 6 4 8 < / b : _ x > < b : _ y > 4 8 0 . 0 1 3 9 9 6 4 2 4 7 5 3 8 8 < / b : _ y > < / b : P o i n t > < b : P o i n t > < b : _ x > 5 8 8 . 6 9 1 5 9 7 6 8 0 5 8 6 4 8 < / b : _ x > < b : _ y > 5 3 7 . 8 0 3 9 9 5 4 2 4 7 5 3 9 1 < / b : _ y > < / b : P o i n t > < b : P o i n t > < b : _ x > 5 9 0 . 6 9 1 5 9 7 6 8 0 5 8 6 4 8 < / b : _ x > < b : _ y > 5 3 9 . 8 0 3 9 9 5 4 2 4 7 5 3 9 1 < / b : _ y > < / b : P o i n t > < b : P o i n t > < b : _ x > 6 4 3 . 8 0 7 6 2 1 1 3 5 3 3 1 6 < / b : _ x > < b : _ y > 5 3 9 . 8 0 3 9 9 5 4 2 4 7 5 3 9 1 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 ( 2 8 4 . 5 0 1 3 2 6 4 3 7 7 8 4 , 7 5 . 0 0 0 0 0 0 4 2 4 7 5 3 9 ) .   E n d   p o i n t   2 :   ( 2 1 6 , 1 5 4 . 5 2 9 5 6 1 4 2 4 7 5 4 ) 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 2 8 4 . 5 0 1 3 2 6 4 3 7 7 8 4 1 4 < / b : _ x > < b : _ y > 7 5 . 0 0 0 0 0 0 4 2 4 7 5 3 8 6 4 < / b : _ y > < / b : P o i n t > < b : P o i n t > < b : _ x > 2 5 2 . 2 5 0 6 6 3 0 1 3 9 1 9 8 5 < / b : _ x > < b : _ y > 7 5 . 0 0 0 0 0 0 4 2 4 7 5 3 8 9 3 < / b : _ y > < / b : P o i n t > < b : P o i n t > < b : _ x > 2 5 0 . 2 5 0 6 6 3 0 1 3 9 1 9 8 5 < / b : _ x > < b : _ y > 7 7 . 0 0 0 0 0 0 4 2 4 7 5 3 8 9 3 < / b : _ y > < / b : P o i n t > < b : P o i n t > < b : _ x > 2 5 0 . 2 5 0 6 6 3 0 1 3 9 1 9 8 5 < / b : _ x > < b : _ y > 1 5 2 . 5 2 9 5 6 1 4 2 4 7 5 3 8 7 < / b : _ y > < / b : P o i n t > < b : P o i n t > < b : _ x > 2 4 8 . 2 5 0 6 6 3 0 1 3 9 1 9 8 5 < / b : _ x > < b : _ y > 1 5 4 . 5 2 9 5 6 1 4 2 4 7 5 3 8 7 < / b : _ y > < / b : P o i n t > < b : P o i n t > < b : _ x > 2 1 5 . 9 9 9 9 9 9 9 9 9 9 9 9 9 4 < / b : _ x > < b : _ y > 1 5 4 . 5 2 9 5 6 1 4 2 4 7 5 3 8 9 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 2 8 4 . 5 0 1 3 2 6 4 3 7 7 8 4 1 4 < / b : _ x > < b : _ y > 6 7 . 0 0 0 0 0 0 4 2 4 7 5 3 8 6 4 < / b : _ y > < / L a b e l L o c a t i o n > < L o c a t i o n   x m l n s : b = " h t t p : / / s c h e m a s . d a t a c o n t r a c t . o r g / 2 0 0 4 / 0 7 / S y s t e m . W i n d o w s " > < b : _ x > 3 0 0 . 5 0 1 3 2 6 4 3 7 7 8 4 1 4 < / b : _ x > < b : _ y > 7 5 . 0 0 0 0 0 0 4 2 4 7 5 3 8 6 4 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 1 9 9 . 9 9 9 9 9 9 9 9 9 9 9 9 9 4 < / b : _ x > < b : _ y > 1 4 6 . 5 2 9 5 6 1 4 2 4 7 5 3 8 9 < / b : _ y > < / L a b e l L o c a t i o n > < L o c a t i o n   x m l n s : b = " h t t p : / / s c h e m a s . d a t a c o n t r a c t . o r g / 2 0 0 4 / 0 7 / S y s t e m . W i n d o w s " > < b : _ x > 1 9 9 . 9 9 9 9 9 9 9 9 9 9 9 9 9 4 < / b : _ x > < b : _ y > 1 5 4 . 5 2 9 5 6 1 4 2 4 7 5 3 8 9 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 2 8 4 . 5 0 1 3 2 6 4 3 7 7 8 4 1 4 < / b : _ x > < b : _ y > 7 5 . 0 0 0 0 0 0 4 2 4 7 5 3 8 6 4 < / b : _ y > < / b : P o i n t > < b : P o i n t > < b : _ x > 2 5 2 . 2 5 0 6 6 3 0 1 3 9 1 9 8 5 < / b : _ x > < b : _ y > 7 5 . 0 0 0 0 0 0 4 2 4 7 5 3 8 9 3 < / b : _ y > < / b : P o i n t > < b : P o i n t > < b : _ x > 2 5 0 . 2 5 0 6 6 3 0 1 3 9 1 9 8 5 < / b : _ x > < b : _ y > 7 7 . 0 0 0 0 0 0 4 2 4 7 5 3 8 9 3 < / b : _ y > < / b : P o i n t > < b : P o i n t > < b : _ x > 2 5 0 . 2 5 0 6 6 3 0 1 3 9 1 9 8 5 < / b : _ x > < b : _ y > 1 5 2 . 5 2 9 5 6 1 4 2 4 7 5 3 8 7 < / b : _ y > < / b : P o i n t > < b : P o i n t > < b : _ x > 2 4 8 . 2 5 0 6 6 3 0 1 3 9 1 9 8 5 < / b : _ x > < b : _ y > 1 5 4 . 5 2 9 5 6 1 4 2 4 7 5 3 8 7 < / b : _ y > < / b : P o i n t > < b : P o i n t > < b : _ x > 2 1 5 . 9 9 9 9 9 9 9 9 9 9 9 9 9 4 < / b : _ x > < b : _ y > 1 5 4 . 5 2 9 5 6 1 4 2 4 7 5 3 8 9 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< / K e y > < / a : K e y > < a : V a l u e   i : t y p e = " D i a g r a m D i s p l a y L i n k V i e w S t a t e " > < A u t o m a t i o n P r o p e r t y H e l p e r T e x t > E n d   p o i n t   1 :   ( 5 1 6 . 5 0 1 3 2 6 4 3 7 7 8 4 , 7 5 . 0 0 0 0 0 0 4 2 4 7 5 3 9 ) .   E n d   p o i n t   2 :   ( 6 4 3 . 8 0 7 6 2 1 1 3 5 3 3 2 , 4 9 9 . 8 0 3 9 9 5 4 2 4 7 5 4 ) 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 5 1 6 . 5 0 1 3 2 6 4 3 7 7 8 4 2 < / b : _ x > < b : _ y > 7 5 . 0 0 0 0 0 0 4 2 4 7 5 3 8 9 3 < / b : _ y > < / b : P o i n t > < b : P o i n t > < b : _ x > 5 9 6 . 6 9 1 5 9 7 6 8 0 5 8 6 4 8 < / b : _ x > < b : _ y > 7 5 . 0 0 0 0 0 0 4 2 4 7 5 3 8 9 3 < / b : _ y > < / b : P o i n t > < b : P o i n t > < b : _ x > 5 9 8 . 6 9 1 5 9 7 6 8 0 5 8 6 4 8 < / b : _ x > < b : _ y > 7 7 . 0 0 0 0 0 0 4 2 4 7 5 3 8 9 3 < / b : _ y > < / b : P o i n t > < b : P o i n t > < b : _ x > 5 9 8 . 6 9 1 5 9 7 6 8 0 5 8 6 4 8 < / b : _ x > < b : _ y > 4 9 7 . 8 0 3 9 9 5 4 2 4 7 5 3 9 1 < / b : _ y > < / b : P o i n t > < b : P o i n t > < b : _ x > 6 0 0 . 6 9 1 5 9 7 6 8 0 5 8 6 4 8 < / b : _ x > < b : _ y > 4 9 9 . 8 0 3 9 9 5 4 2 4 7 5 3 9 1 < / b : _ y > < / b : P o i n t > < b : P o i n t > < b : _ x > 6 4 3 . 8 0 7 6 2 1 1 3 5 3 3 1 6 < / b : _ x > < b : _ y > 4 9 9 . 8 0 3 9 9 5 4 2 4 7 5 3 8 5 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 5 0 0 . 5 0 1 3 2 6 4 3 7 7 8 4 2 < / b : _ x > < b : _ y > 6 7 . 0 0 0 0 0 0 4 2 4 7 5 3 8 9 3 < / b : _ y > < / L a b e l L o c a t i o n > < L o c a t i o n   x m l n s : b = " h t t p : / / s c h e m a s . d a t a c o n t r a c t . o r g / 2 0 0 4 / 0 7 / S y s t e m . W i n d o w s " > < b : _ x > 5 0 0 . 5 0 1 3 2 6 4 3 7 7 8 4 1 4 < / b : _ x > < b : _ y > 7 5 . 0 0 0 0 0 0 4 2 4 7 5 3 8 9 3 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 4 9 1 . 8 0 3 9 9 5 4 2 4 7 5 3 8 5 < / b : _ y > < / L a b e l L o c a t i o n > < L o c a t i o n   x m l n s : b = " h t t p : / / s c h e m a s . d a t a c o n t r a c t . o r g / 2 0 0 4 / 0 7 / S y s t e m . W i n d o w s " > < b : _ x > 6 5 9 . 8 0 7 6 2 1 1 3 5 3 3 1 6 < / b : _ x > < b : _ y > 4 9 9 . 8 0 3 9 9 5 4 2 4 7 5 3 8 5 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 R e l a t i o n s h i p s \ & l t ; T a b l e s \ P u r c h a s e O r d e r s \ C o l u m n s \ S t o r e & g t ; - & l t ; T a b l e s \ S t o r e s \ C o l u m n s \ S t o r e & g t ; \ C r o s s F i l t e r 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 5 1 6 . 5 0 1 3 2 6 4 3 7 7 8 4 2 < / b : _ x > < b : _ y > 7 5 . 0 0 0 0 0 0 4 2 4 7 5 3 8 9 3 < / b : _ y > < / b : P o i n t > < b : P o i n t > < b : _ x > 5 9 6 . 6 9 1 5 9 7 6 8 0 5 8 6 4 8 < / b : _ x > < b : _ y > 7 5 . 0 0 0 0 0 0 4 2 4 7 5 3 8 9 3 < / b : _ y > < / b : P o i n t > < b : P o i n t > < b : _ x > 5 9 8 . 6 9 1 5 9 7 6 8 0 5 8 6 4 8 < / b : _ x > < b : _ y > 7 7 . 0 0 0 0 0 0 4 2 4 7 5 3 8 9 3 < / b : _ y > < / b : P o i n t > < b : P o i n t > < b : _ x > 5 9 8 . 6 9 1 5 9 7 6 8 0 5 8 6 4 8 < / b : _ x > < b : _ y > 4 9 7 . 8 0 3 9 9 5 4 2 4 7 5 3 9 1 < / b : _ y > < / b : P o i n t > < b : P o i n t > < b : _ x > 6 0 0 . 6 9 1 5 9 7 6 8 0 5 8 6 4 8 < / b : _ x > < b : _ y > 4 9 9 . 8 0 3 9 9 5 4 2 4 7 5 3 9 1 < / b : _ y > < / b : P o i n t > < b : P o i n t > < b : _ x > 6 4 3 . 8 0 7 6 2 1 1 3 5 3 3 1 6 < / b : _ x > < b : _ y > 4 9 9 . 8 0 3 9 9 5 4 2 4 7 5 3 8 5 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D i a g r a m O b j e c t K e y > < K e y > C o l u m n s \ Q u a r t e r < / K e y > < / D i a g r a m O b j e c t K e y > < D i a g r a m O b j e c t K e y > < K e y > C o l u m n s \ Q u a r t e r   N u m b e r < / K e y > < / D i a g r a m O b j e c t K e y > < D i a g r a m O b j e c t K e y > < K e y > C o l u m n s \ W e e k e n d   S w i t c h < / K e y > < / D i a g r a m O b j e c t K e y > < D i a g r a m O b j e c t K e y > < K e y > C o l u m n s \ W e e k e n d   I F < / K e y > < / D i a g r a m O b j e c t K e y > < D i a g r a m O b j e c t K e y > < K e y > C o l u m n s \ W e e k e n d   I F - O R < / K e y > < / D i a g r a m O b j e c t K e y > < D i a g r a m O b j e c t K e y > < K e y > C o l u m n s \ D e c e m b e r   W e e k e n d < / K e y > < / D i a g r a m O b j e c t K e y > < D i a g r a m O b j e c t K e y > < K e y > C o l u m n s \ N o t   W e e k e n d < / K e y > < / D i a g r a m O b j e c t K e y > < D i a g r a m O b j e c t K e y > < K e y > C o l u m n s \ D e c e m b e r   W e e k e n d   -   D e t a i l e d 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 S w i t c h 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 I F 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 C o l u m n s \ W e e k e n d   I F - O R 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 C o l u m n s \ D e c e m b e r   W e e k e n d 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  W e e k e n d 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 C o l u m n s \ D e c e m b e r   W e e k e n d   -   D e t a i l e d 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 P u r c h a s e O r d e r s 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 P u r c h a s e O r d e r s 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 P u r c h a s e   O r d e r < / K e y > < / D i a g r a m O b j e c t K e y > < D i a g r a m O b j e c t K e y > < K e y > M e a s u r e s \ S u m   o f   P u r c h a s e   O r d e r \ T a g I n f o \ F o r m u l a < / K e y > < / D i a g r a m O b j e c t K e y > < D i a g r a m O b j e c t K e y > < K e y > M e a s u r e s \ S u m   o f   P u r c h a s e   O r d e r \ T a g I n f o \ V a l u e < / K e y > < / D i a g r a m O b j e c t K e y > < D i a g r a m O b j e c t K e y > < K e y > M e a s u r e s \ P u r c h a s e O r d e r s T o t a l < / K e y > < / D i a g r a m O b j e c t K e y > < D i a g r a m O b j e c t K e y > < K e y > M e a s u r e s \ P u r c h a s e O r d e r s T o t a l \ T a g I n f o \ F o r m u l a < / K e y > < / D i a g r a m O b j e c t K e y > < D i a g r a m O b j e c t K e y > < K e y > M e a s u r e s \ P u r c h a s e O r d e r s T o t a l \ T a g I n f o \ V a l u e < / K e y > < / D i a g r a m O b j e c t K e y > < D i a g r a m O b j e c t K e y > < K e y > C o l u m n s \ S t o r e < / K e y > < / D i a g r a m O b j e c t K e y > < D i a g r a m O b j e c t K e y > < K e y > C o l u m n s \ D a t e < / K e y > < / D i a g r a m O b j e c t K e y > < D i a g r a m O b j e c t K e y > < K e y > C o l u m n s \ D e p a r t m e n t < / K e y > < / D i a g r a m O b j e c t K e y > < D i a g r a m O b j e c t K e y > < K e y > C o l u m n s \ P u r c h a s e   O r d e r < / K e y > < / D i a g r a m O b j e c t K e y > < D i a g r a m O b j e c t K e y > < K e y > L i n k s \ & l t ; C o l u m n s \ S u m   o f   P u r c h a s e   O r d e r & g t ; - & l t ; M e a s u r e s \ P u r c h a s e   O r d e r & g t ; < / K e y > < / D i a g r a m O b j e c t K e y > < D i a g r a m O b j e c t K e y > < K e y > L i n k s \ & l t ; C o l u m n s \ S u m   o f   P u r c h a s e   O r d e r & g t ; - & l t ; M e a s u r e s \ P u r c h a s e   O r d e r & g t ; \ C O L U M N < / K e y > < / D i a g r a m O b j e c t K e y > < D i a g r a m O b j e c t K e y > < K e y > L i n k s \ & l t ; C o l u m n s \ S u m   o f   P u r c h a s e   O r d e r & g t ; - & l t ; M e a s u r e s \ P u r c h a s e   O r d e r & g t ; \ M E A S U R E 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 P u r c h a s e   O r d e r 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 P u r c h a s e   O r d e r \ T a g I n f o \ F o r m u l a 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 P u r c h a s e   O r d e r \ T a g I n f o \ V a l u e 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 C o l u m n s \ P u r c h a s e   O r d e r 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 P u r c h a s e   O r d e r & g t ; - & l t ; M e a s u r e s \ P u r c h a s e   O r d e r & g t ; \ M E A S U R E 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 L a b o r 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 L a b o r 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 E m p l o y e e   W a g e s < / K e y > < / D i a g r a m O b j e c t K e y > < D i a g r a m O b j e c t K e y > < K e y > M e a s u r e s \ S u m   o f   E m p l o y e e   W a g e s \ T a g I n f o \ F o r m u l a < / K e y > < / D i a g r a m O b j e c t K e y > < D i a g r a m O b j e c t K e y > < K e y > M e a s u r e s \ S u m   o f   E m p l o y e e   W a g e s \ T a g I n f o \ V a l u e < / K e y > < / D i a g r a m O b j e c t K e y > < D i a g r a m O b j e c t K e y > < K e y > C o l u m n s \ S t o r e < / K e y > < / D i a g r a m O b j e c t K e y > < D i a g r a m O b j e c t K e y > < K e y > C o l u m n s \ S t o r e   D e p a r t m e n t < / K e y > < / D i a g r a m O b j e c t K e y > < D i a g r a m O b j e c t K e y > < K e y > C o l u m n s \ D a t e < / K e y > < / D i a g r a m O b j e c t K e y > < D i a g r a m O b j e c t K e y > < K e y > C o l u m n s \ E m p l o y e e   C o u n t < / K e y > < / D i a g r a m O b j e c t K e y > < D i a g r a m O b j e c t K e y > < K e y > C o l u m n s \ E m p l o y e e   W a g e s < / K e y > < / D i a g r a m O b j e c t K e y > < D i a g r a m O b j e c t K e y > < K e y > C o l u m n s \ A v g   M o n t h l y   W a g e < / K e y > < / D i a g r a m O b j e c t K e y > < D i a g r a m O b j e c t K e y > < K e y > C o l u m n s \ T o t a l   W a g e s   A l l   Y e a r < / K e y > < / D i a g r a m O b j e c t K e y > < D i a g r a m O b j e c t K e y > < K e y > C o l u m n s \ C o l u m n 1 < / K e y > < / D i a g r a m O b j e c t K e y > < D i a g r a m O b j e c t K e y > < K e y > C o l u m n s \ P e r c   O f   T o t a l < / K e y > < / D i a g r a m O b j e c t K e y > < D i a g r a m O b j e c t K e y > < K e y > L i n k s \ & l t ; C o l u m n s \ S u m   o f   E m p l o y e e   W a g e s & g t ; - & l t ; M e a s u r e s \ E m p l o y e e   W a g e s & g t ; < / K e y > < / D i a g r a m O b j e c t K e y > < D i a g r a m O b j e c t K e y > < K e y > L i n k s \ & l t ; C o l u m n s \ S u m   o f   E m p l o y e e   W a g e s & g t ; - & l t ; M e a s u r e s \ E m p l o y e e   W a g e s & g t ; \ C O L U M N < / K e y > < / D i a g r a m O b j e c t K e y > < D i a g r a m O b j e c t K e y > < K e y > L i n k s \ & l t ; C o l u m n s \ S u m   o f   E m p l o y e e   W a g e s & g t ; - & l t ; M e a s u r e s \ E m p l o y e e   W a g e s & g t ; \ M E A S U R E 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 E m p l o y e e   W a g e s 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 E m p l o y e e   W a g e s \ T a g I n f o \ F o r m u l a 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 E m p l o y e e   W a g e s \ T a g I n f o \ V a l u e 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  D e p a r t m e n t 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 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  W a g e s 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 M o n t h l y   W a g e 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 W a g e s   A l l  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 C o l u m n s \ P e r c   O f   T o t a l 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 E m p l o y e e   W a g e s & g t ; - & l t ; M e a s u r e s \ E m p l o y e e   W a g e s & g t ; \ M E A S U R E 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 _ M e a s u r e s 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 _ M e a s u r e s 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 M e a s u r e s \ P u r c h a s e O r d e r s T o t a l < / K e y > < / D i a g r a m O b j e c t K e y > < D i a g r a m O b j e c t K e y > < K e y > M e a s u r e s \ P u r c h a s e O r d e r s T o t a l \ T a g I n f o \ F o r m u l a < / K e y > < / D i a g r a m O b j e c t K e y > < D i a g r a m O b j e c t K e y > < K e y > M e a s u r e s \ P u r c h a s e O r d e r s T o t a l \ T a g I n f o \ V a l u e < / K e y > < / D i a g r a m O b j e c t K e y > < D i a g r a m O b j e c t K e y > < K e y > M e a s u r e s \ S a l e s T o t a l < / K e y > < / D i a g r a m O b j e c t K e y > < D i a g r a m O b j e c t K e y > < K e y > M e a s u r e s \ S a l e s T o t a l \ T a g I n f o \ F o r m u l a < / K e y > < / D i a g r a m O b j e c t K e y > < D i a g r a m O b j e c t K e y > < K e y > M e a s u r e s \ S a l e s T o t a l \ T a g I n f o \ V a l u e < / K e y > < / D i a g r a m O b j e c t K e y > < D i a g r a m O b j e c t K e y > < K e y > M e a s u r e s \ W a g e s T o t a l < / K e y > < / D i a g r a m O b j e c t K e y > < D i a g r a m O b j e c t K e y > < K e y > M e a s u r e s \ W a g e s T o t a l \ T a g I n f o \ F o r m u l a < / K e y > < / D i a g r a m O b j e c t K e y > < D i a g r a m O b j e c t K e y > < K e y > M e a s u r e s \ W a g e s T o t a l \ T a g I n f o \ V a l u e 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 C o l u m n s \ S t o r e 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 M e a s u r e s \ P u r c h a s e O r d e r s T o t a l 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 M e a s u r e s \ P u r c h a s e O r d e r s T o t a l \ T a g I n f o \ V a l u e 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 M e a s u r e s \ S a l e s T o t a l \ T a g I n f o \ F o r m u l a 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 M e a s u r e s \ W a g e s T o t a l 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 M e a s u r e s \ W a g e s T o t a l \ T a g I n f o \ F o r m u l a 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 M e a s u r e s \ W a g e s T o t a l \ T a g I n f o \ V a l u e 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 C o l u m n s \ S t o r e 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L a b o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i t e m > < k e y > < s t r i n g > S t o r e   D e p a r t m e n t < / s t r i n g > < / k e y > < v a l u e > < i n t > 1 4 5 < / i n t > < / v a l u e > < / i t e m > < i t e m > < k e y > < s t r i n g > D a t e < / s t r i n g > < / k e y > < v a l u e > < i n t > 6 3 < / i n t > < / v a l u e > < / i t e m > < i t e m > < k e y > < s t r i n g > E m p l o y e e   C o u n t < / s t r i n g > < / k e y > < v a l u e > < i n t > 1 3 7 < / i n t > < / v a l u e > < / i t e m > < i t e m > < k e y > < s t r i n g > E m p l o y e e   W a g e s < / s t r i n g > < / k e y > < v a l u e > < i n t > 1 4 2 < / i n t > < / v a l u e > < / i t e m > < i t e m > < k e y > < s t r i n g > A v g   M o n t h l y   W a g e < / s t r i n g > < / k e y > < v a l u e > < i n t > 1 5 0 < / i n t > < / v a l u e > < / i t e m > < i t e m > < k e y > < s t r i n g > T o t a l   W a g e s   A l l   Y e a r < / s t r i n g > < / k e y > < v a l u e > < i n t > 1 6 1 < / i n t > < / v a l u e > < / i t e m > < i t e m > < k e y > < s t r i n g > C o l u m n 1 < / s t r i n g > < / k e y > < v a l u e > < i n t > 8 9 < / i n t > < / v a l u e > < / i t e m > < i t e m > < k e y > < s t r i n g > P e r c   O f   T o t a l < / s t r i n g > < / k e y > < v a l u e > < i n t > 1 1 5 < / i n t > < / v a l u e > < / i t e m > < / C o l u m n W i d t h s > < C o l u m n D i s p l a y I n d e x > < i t e m > < k e y > < s t r i n g > S t o r e < / s t r i n g > < / k e y > < v a l u e > < i n t > 0 < / i n t > < / v a l u e > < / i t e m > < i t e m > < k e y > < s t r i n g > S t o r e   D e p a r t m e n t < / s t r i n g > < / k e y > < v a l u e > < i n t > 1 < / i n t > < / v a l u e > < / i t e m > < i t e m > < k e y > < s t r i n g > D a t e < / s t r i n g > < / k e y > < v a l u e > < i n t > 2 < / i n t > < / v a l u e > < / i t e m > < i t e m > < k e y > < s t r i n g > E m p l o y e e   C o u n t < / s t r i n g > < / k e y > < v a l u e > < i n t > 3 < / i n t > < / v a l u e > < / i t e m > < i t e m > < k e y > < s t r i n g > E m p l o y e e   W a g e s < / s t r i n g > < / k e y > < v a l u e > < i n t > 4 < / i n t > < / v a l u e > < / i t e m > < i t e m > < k e y > < s t r i n g > A v g   M o n t h l y   W a g e < / s t r i n g > < / k e y > < v a l u e > < i n t > 5 < / i n t > < / v a l u e > < / i t e m > < i t e m > < k e y > < s t r i n g > T o t a l   W a g e s   A l l   Y e a r < / s t r i n g > < / k e y > < v a l u e > < i n t > 6 < / i n t > < / v a l u e > < / i t e m > < i t e m > < k e y > < s t r i n g > C o l u m n 1 < / s t r i n g > < / k e y > < v a l u e > < i n t > 7 < / i n t > < / v a l u e > < / i t e m > < i t e m > < k e y > < s t r i n g > P e r c   O f   T o t a l 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L a b o r , S a l e s , P u r c h a s e O r d e r s , S t o r e s , C a l e n d a r , _ M e a s u r e s ] ] > < / C u s t o m C o n t e n t > < / G e m i n i > 
</file>

<file path=customXml/item4.xml><?xml version="1.0" encoding="utf-8"?>
<bookmarks xmlns="bookmarkmarksaddin//bookmarks"/>
</file>

<file path=customXml/item5.xml>��< ? x m l   v e r s i o n = " 1 . 0 "   e n c o d i n g = " U T F - 1 6 " ? > < G e m i n i   x m l n s = " h t t p : / / g e m i n i / p i v o t c u s t o m i z a t i o n / T a b l e X M L _ S t o r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< / s t r i n g > < / k e y > < v a l u e > < i n t > 6 7 < / i n t > < / v a l u e > < / i t e m > < / C o l u m n W i d t h s > < C o l u m n D i s p l a y I n d e x > < i t e m > < k e y > < s t r i n g > S t o r e 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 L a b o r 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 P u r c h a s e O r d e r s 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 S t o r e s 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 _ M e a s u r e s 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B035D69-50BD-41C9-8B05-BC7A355864F1}">
  <ds:schemaRefs>
    <ds:schemaRef ds:uri="bookmarkmarksaddin//bookmarkgroups"/>
  </ds:schemaRefs>
</ds:datastoreItem>
</file>

<file path=customXml/itemProps10.xml><?xml version="1.0" encoding="utf-8"?>
<ds:datastoreItem xmlns:ds="http://schemas.openxmlformats.org/officeDocument/2006/customXml" ds:itemID="{6ECDB7A4-9FC0-4F15-93BD-1795E940F0FA}">
  <ds:schemaRefs/>
</ds:datastoreItem>
</file>

<file path=customXml/itemProps11.xml><?xml version="1.0" encoding="utf-8"?>
<ds:datastoreItem xmlns:ds="http://schemas.openxmlformats.org/officeDocument/2006/customXml" ds:itemID="{D9BD983C-A0BA-46CF-9041-D06696D5D618}">
  <ds:schemaRefs>
    <ds:schemaRef ds:uri="http://schemas.microsoft.com/sharepoint/v3/contenttype/forms"/>
  </ds:schemaRefs>
</ds:datastoreItem>
</file>

<file path=customXml/itemProps12.xml><?xml version="1.0" encoding="utf-8"?>
<ds:datastoreItem xmlns:ds="http://schemas.openxmlformats.org/officeDocument/2006/customXml" ds:itemID="{4CA63C2D-219D-47C0-8185-2C9B3D3CB662}">
  <ds:schemaRefs/>
</ds:datastoreItem>
</file>

<file path=customXml/itemProps13.xml><?xml version="1.0" encoding="utf-8"?>
<ds:datastoreItem xmlns:ds="http://schemas.openxmlformats.org/officeDocument/2006/customXml" ds:itemID="{5755FF89-DECE-434A-A306-47FDEAAC90B3}">
  <ds:schemaRefs/>
</ds:datastoreItem>
</file>

<file path=customXml/itemProps14.xml><?xml version="1.0" encoding="utf-8"?>
<ds:datastoreItem xmlns:ds="http://schemas.openxmlformats.org/officeDocument/2006/customXml" ds:itemID="{762CAEF8-5964-43A3-A8FA-BFF733060AF7}">
  <ds:schemaRefs/>
</ds:datastoreItem>
</file>

<file path=customXml/itemProps15.xml><?xml version="1.0" encoding="utf-8"?>
<ds:datastoreItem xmlns:ds="http://schemas.openxmlformats.org/officeDocument/2006/customXml" ds:itemID="{EEB93F31-FF04-482B-8930-7657D408DD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9a05a6-81e5-487d-acbe-92fb4867d5cf"/>
    <ds:schemaRef ds:uri="ea14c6da-af7c-44c0-b209-1a3b98ffd2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6.xml><?xml version="1.0" encoding="utf-8"?>
<ds:datastoreItem xmlns:ds="http://schemas.openxmlformats.org/officeDocument/2006/customXml" ds:itemID="{9F84F5F7-3474-4791-878E-6C9229C4038A}">
  <ds:schemaRefs/>
</ds:datastoreItem>
</file>

<file path=customXml/itemProps17.xml><?xml version="1.0" encoding="utf-8"?>
<ds:datastoreItem xmlns:ds="http://schemas.openxmlformats.org/officeDocument/2006/customXml" ds:itemID="{7A31CB6B-03B9-4B55-A978-698394F3F4CD}">
  <ds:schemaRefs/>
</ds:datastoreItem>
</file>

<file path=customXml/itemProps18.xml><?xml version="1.0" encoding="utf-8"?>
<ds:datastoreItem xmlns:ds="http://schemas.openxmlformats.org/officeDocument/2006/customXml" ds:itemID="{A5CB08F5-BF65-4B77-9CC7-3AEEBD6B0C44}">
  <ds:schemaRefs/>
</ds:datastoreItem>
</file>

<file path=customXml/itemProps19.xml><?xml version="1.0" encoding="utf-8"?>
<ds:datastoreItem xmlns:ds="http://schemas.openxmlformats.org/officeDocument/2006/customXml" ds:itemID="{B857323C-3D55-4773-82A0-307743DDB01A}">
  <ds:schemaRefs/>
</ds:datastoreItem>
</file>

<file path=customXml/itemProps2.xml><?xml version="1.0" encoding="utf-8"?>
<ds:datastoreItem xmlns:ds="http://schemas.openxmlformats.org/officeDocument/2006/customXml" ds:itemID="{F066AE1C-38F7-4FD9-9E56-7577347879AA}">
  <ds:schemaRefs/>
</ds:datastoreItem>
</file>

<file path=customXml/itemProps20.xml><?xml version="1.0" encoding="utf-8"?>
<ds:datastoreItem xmlns:ds="http://schemas.openxmlformats.org/officeDocument/2006/customXml" ds:itemID="{D616D712-C947-4F4A-A028-444EFBC8E13D}">
  <ds:schemaRefs/>
</ds:datastoreItem>
</file>

<file path=customXml/itemProps21.xml><?xml version="1.0" encoding="utf-8"?>
<ds:datastoreItem xmlns:ds="http://schemas.openxmlformats.org/officeDocument/2006/customXml" ds:itemID="{40D1628B-E14D-407D-ACE5-F0C063D1428D}">
  <ds:schemaRefs/>
</ds:datastoreItem>
</file>

<file path=customXml/itemProps22.xml><?xml version="1.0" encoding="utf-8"?>
<ds:datastoreItem xmlns:ds="http://schemas.openxmlformats.org/officeDocument/2006/customXml" ds:itemID="{5268D52A-99D7-4B88-B89E-37EA566FB451}">
  <ds:schemaRefs/>
</ds:datastoreItem>
</file>

<file path=customXml/itemProps23.xml><?xml version="1.0" encoding="utf-8"?>
<ds:datastoreItem xmlns:ds="http://schemas.openxmlformats.org/officeDocument/2006/customXml" ds:itemID="{E3C94DB1-FD76-4D3A-8010-49E945AB7CE9}">
  <ds:schemaRefs/>
</ds:datastoreItem>
</file>

<file path=customXml/itemProps24.xml><?xml version="1.0" encoding="utf-8"?>
<ds:datastoreItem xmlns:ds="http://schemas.openxmlformats.org/officeDocument/2006/customXml" ds:itemID="{0ACEFBDC-61DF-4888-8E97-3F08C3352423}">
  <ds:schemaRefs/>
</ds:datastoreItem>
</file>

<file path=customXml/itemProps25.xml><?xml version="1.0" encoding="utf-8"?>
<ds:datastoreItem xmlns:ds="http://schemas.openxmlformats.org/officeDocument/2006/customXml" ds:itemID="{FE5F6CF3-C57B-4E1A-86F3-419FDE6416EA}">
  <ds:schemaRefs/>
</ds:datastoreItem>
</file>

<file path=customXml/itemProps26.xml><?xml version="1.0" encoding="utf-8"?>
<ds:datastoreItem xmlns:ds="http://schemas.openxmlformats.org/officeDocument/2006/customXml" ds:itemID="{013E2E0A-3519-4FA8-8574-EEF5F97F5D34}">
  <ds:schemaRefs/>
</ds:datastoreItem>
</file>

<file path=customXml/itemProps27.xml><?xml version="1.0" encoding="utf-8"?>
<ds:datastoreItem xmlns:ds="http://schemas.openxmlformats.org/officeDocument/2006/customXml" ds:itemID="{E4751784-168F-4B1C-BA29-1030C13DAD7C}">
  <ds:schemaRefs/>
</ds:datastoreItem>
</file>

<file path=customXml/itemProps28.xml><?xml version="1.0" encoding="utf-8"?>
<ds:datastoreItem xmlns:ds="http://schemas.openxmlformats.org/officeDocument/2006/customXml" ds:itemID="{243BC2DD-5148-4842-ACB5-2CEF83E87CD0}">
  <ds:schemaRefs/>
</ds:datastoreItem>
</file>

<file path=customXml/itemProps3.xml><?xml version="1.0" encoding="utf-8"?>
<ds:datastoreItem xmlns:ds="http://schemas.openxmlformats.org/officeDocument/2006/customXml" ds:itemID="{EEC5FAB7-9AD3-4868-91DD-06D1C1461C95}">
  <ds:schemaRefs/>
</ds:datastoreItem>
</file>

<file path=customXml/itemProps4.xml><?xml version="1.0" encoding="utf-8"?>
<ds:datastoreItem xmlns:ds="http://schemas.openxmlformats.org/officeDocument/2006/customXml" ds:itemID="{E2776329-2CDD-4F3D-9FC9-F1C6698DD3B7}">
  <ds:schemaRefs>
    <ds:schemaRef ds:uri="bookmarkmarksaddin//bookmarks"/>
  </ds:schemaRefs>
</ds:datastoreItem>
</file>

<file path=customXml/itemProps5.xml><?xml version="1.0" encoding="utf-8"?>
<ds:datastoreItem xmlns:ds="http://schemas.openxmlformats.org/officeDocument/2006/customXml" ds:itemID="{2947BFA3-2972-41C2-B8A4-A9B367BAD118}">
  <ds:schemaRefs/>
</ds:datastoreItem>
</file>

<file path=customXml/itemProps6.xml><?xml version="1.0" encoding="utf-8"?>
<ds:datastoreItem xmlns:ds="http://schemas.openxmlformats.org/officeDocument/2006/customXml" ds:itemID="{B2C616CA-1FCF-4FE2-8151-99606D15B290}">
  <ds:schemaRefs/>
</ds:datastoreItem>
</file>

<file path=customXml/itemProps7.xml><?xml version="1.0" encoding="utf-8"?>
<ds:datastoreItem xmlns:ds="http://schemas.openxmlformats.org/officeDocument/2006/customXml" ds:itemID="{C76E9347-2905-41C7-A6DA-D2803ECDB4DA}">
  <ds:schemaRefs/>
</ds:datastoreItem>
</file>

<file path=customXml/itemProps8.xml><?xml version="1.0" encoding="utf-8"?>
<ds:datastoreItem xmlns:ds="http://schemas.openxmlformats.org/officeDocument/2006/customXml" ds:itemID="{CFCF3DE7-6E08-4A23-96B9-DEC60474A773}">
  <ds:schemaRefs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279a05a6-81e5-487d-acbe-92fb4867d5cf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a14c6da-af7c-44c0-b209-1a3b98ffd24b"/>
    <ds:schemaRef ds:uri="http://schemas.microsoft.com/office/2006/metadata/properties"/>
  </ds:schemaRefs>
</ds:datastoreItem>
</file>

<file path=customXml/itemProps9.xml><?xml version="1.0" encoding="utf-8"?>
<ds:datastoreItem xmlns:ds="http://schemas.openxmlformats.org/officeDocument/2006/customXml" ds:itemID="{6658DA3B-FADC-409D-9129-71859D5AC6F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Labor</vt:lpstr>
      <vt:lpstr>Sales</vt:lpstr>
      <vt:lpstr>LaborDiagram</vt:lpstr>
      <vt:lpstr>PurchaseOrders</vt:lpstr>
      <vt:lpstr>SalesDiagram</vt:lpstr>
      <vt:lpstr>CompleteDiagram</vt:lpstr>
      <vt:lpstr>Purchase Orders</vt:lpstr>
      <vt:lpstr>Sheet1</vt:lpstr>
      <vt:lpstr>Stores</vt:lpstr>
      <vt:lpstr>Sheet5</vt:lpstr>
      <vt:lpstr>Target Monthly Sales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</dc:creator>
  <cp:lastModifiedBy>Philip</cp:lastModifiedBy>
  <dcterms:created xsi:type="dcterms:W3CDTF">2020-03-10T04:25:37Z</dcterms:created>
  <dcterms:modified xsi:type="dcterms:W3CDTF">2020-12-11T20:59:17Z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0x010100ACD9DB221F94674E99D0C9EEE0F6FDCB</vt:lpwstr>
  </property>
</Properties>
</file>